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 уровень" sheetId="1" r:id="rId1"/>
    <sheet name="2 уровень" sheetId="2" r:id="rId2"/>
    <sheet name="3 уровень" sheetId="3" r:id="rId3"/>
  </sheets>
  <definedNames>
    <definedName name="_xlnm._FilterDatabase" localSheetId="0" hidden="1">'1 уровень'!$C$2:$C$238</definedName>
    <definedName name="_xlnm.Print_Titles" localSheetId="0">'1 уровень'!$4:$7</definedName>
  </definedNames>
  <calcPr calcId="124519"/>
</workbook>
</file>

<file path=xl/calcChain.xml><?xml version="1.0" encoding="utf-8"?>
<calcChain xmlns="http://schemas.openxmlformats.org/spreadsheetml/2006/main">
  <c r="C9" i="3"/>
  <c r="C10"/>
  <c r="C11"/>
  <c r="C12"/>
  <c r="C13"/>
  <c r="C14"/>
  <c r="C16"/>
  <c r="C17"/>
  <c r="C18"/>
  <c r="C19"/>
  <c r="C20"/>
  <c r="C22"/>
  <c r="C23"/>
  <c r="C24"/>
  <c r="C25"/>
  <c r="C26"/>
  <c r="C28"/>
  <c r="C29"/>
  <c r="C31"/>
  <c r="C32"/>
  <c r="C33"/>
  <c r="C34"/>
  <c r="C35"/>
  <c r="C36"/>
  <c r="C37"/>
  <c r="C38"/>
  <c r="C39"/>
  <c r="C40"/>
  <c r="C9" i="2"/>
  <c r="C10"/>
  <c r="C11"/>
  <c r="C12"/>
  <c r="C14"/>
  <c r="C15"/>
  <c r="C17"/>
  <c r="C18"/>
  <c r="C20"/>
  <c r="C21"/>
  <c r="C23"/>
  <c r="C24"/>
  <c r="C25"/>
  <c r="C27"/>
  <c r="C28"/>
  <c r="C29"/>
  <c r="C31"/>
  <c r="C33"/>
  <c r="C34"/>
  <c r="C36"/>
  <c r="C37"/>
  <c r="C38"/>
  <c r="C39"/>
  <c r="C40"/>
  <c r="C41"/>
  <c r="C42"/>
  <c r="C43"/>
  <c r="C44"/>
  <c r="C46"/>
  <c r="C47"/>
  <c r="C48"/>
  <c r="C49"/>
  <c r="C50"/>
  <c r="C51"/>
  <c r="C52"/>
  <c r="C53"/>
  <c r="C54"/>
  <c r="C55"/>
  <c r="C56"/>
  <c r="C57"/>
  <c r="C58"/>
  <c r="C59"/>
  <c r="C61"/>
  <c r="C62"/>
  <c r="C63"/>
  <c r="C64"/>
  <c r="C65"/>
  <c r="C66"/>
  <c r="C67"/>
  <c r="C68"/>
  <c r="C69"/>
  <c r="C70"/>
  <c r="C71"/>
  <c r="C72"/>
  <c r="C73"/>
  <c r="C74"/>
  <c r="C76"/>
  <c r="C77"/>
  <c r="C9" i="1" l="1"/>
  <c r="C10"/>
  <c r="C12"/>
  <c r="C11"/>
  <c r="C13"/>
  <c r="C14"/>
  <c r="C15"/>
  <c r="C16"/>
  <c r="C17"/>
  <c r="C18"/>
  <c r="C19"/>
  <c r="C20"/>
  <c r="C21"/>
  <c r="C22"/>
  <c r="C24"/>
  <c r="C25"/>
  <c r="C26"/>
  <c r="C27"/>
  <c r="C28"/>
  <c r="C29"/>
  <c r="C30"/>
  <c r="C31"/>
  <c r="C32"/>
  <c r="C33"/>
  <c r="C34"/>
  <c r="C35"/>
  <c r="C36"/>
  <c r="C38"/>
  <c r="C39"/>
  <c r="C41"/>
  <c r="C42"/>
  <c r="C43"/>
  <c r="C44"/>
  <c r="C45"/>
  <c r="C46"/>
  <c r="C47"/>
  <c r="C48"/>
  <c r="C49"/>
  <c r="C50"/>
  <c r="C52"/>
  <c r="C51"/>
  <c r="C53"/>
  <c r="C54"/>
  <c r="C58"/>
  <c r="C57"/>
  <c r="C56"/>
  <c r="C60"/>
  <c r="C61"/>
  <c r="C62"/>
  <c r="C63"/>
  <c r="C64"/>
  <c r="C65"/>
  <c r="C67"/>
  <c r="C66"/>
  <c r="C68"/>
  <c r="C69"/>
  <c r="C70"/>
  <c r="C71"/>
  <c r="C72"/>
  <c r="C73"/>
  <c r="C75"/>
  <c r="C76"/>
  <c r="C78"/>
  <c r="C79"/>
  <c r="C80"/>
  <c r="C81"/>
  <c r="C82"/>
  <c r="C83"/>
  <c r="C84"/>
  <c r="C85"/>
  <c r="C87"/>
  <c r="C89"/>
  <c r="C90"/>
  <c r="C92"/>
  <c r="C93"/>
  <c r="C94"/>
  <c r="C96"/>
  <c r="C98"/>
  <c r="C99"/>
  <c r="C100"/>
  <c r="C101"/>
  <c r="C102"/>
  <c r="C103"/>
  <c r="C104"/>
  <c r="C105"/>
  <c r="C106"/>
  <c r="C107"/>
  <c r="C108"/>
  <c r="C109"/>
  <c r="C110"/>
  <c r="C111"/>
  <c r="C113"/>
  <c r="C114"/>
  <c r="C116"/>
  <c r="C117"/>
  <c r="C118"/>
  <c r="C119"/>
  <c r="C120"/>
  <c r="C121"/>
  <c r="C122"/>
  <c r="C123"/>
  <c r="C124"/>
  <c r="C125"/>
  <c r="C126"/>
  <c r="C129"/>
  <c r="C128"/>
  <c r="C130"/>
  <c r="C131"/>
  <c r="C132"/>
  <c r="C133"/>
  <c r="C134"/>
  <c r="C135"/>
  <c r="C136"/>
  <c r="C137"/>
  <c r="C138"/>
  <c r="C139"/>
  <c r="C140"/>
  <c r="C142"/>
  <c r="C143"/>
  <c r="C144"/>
  <c r="C145"/>
  <c r="C146"/>
  <c r="C147"/>
  <c r="C149"/>
  <c r="C148"/>
  <c r="C150"/>
  <c r="C151"/>
  <c r="C152"/>
  <c r="C153"/>
  <c r="C154"/>
  <c r="C155"/>
  <c r="C156"/>
  <c r="C158"/>
  <c r="C159"/>
  <c r="C160"/>
  <c r="C161"/>
  <c r="C162"/>
  <c r="C163"/>
  <c r="C164"/>
  <c r="C165"/>
  <c r="C166"/>
  <c r="C167"/>
  <c r="C168"/>
  <c r="C169"/>
  <c r="C170"/>
  <c r="C171"/>
  <c r="C173"/>
  <c r="C175"/>
  <c r="C176"/>
  <c r="C178"/>
  <c r="C180"/>
  <c r="C182"/>
  <c r="C184"/>
</calcChain>
</file>

<file path=xl/sharedStrings.xml><?xml version="1.0" encoding="utf-8"?>
<sst xmlns="http://schemas.openxmlformats.org/spreadsheetml/2006/main" count="552" uniqueCount="81">
  <si>
    <t>Наименование МО</t>
  </si>
  <si>
    <t>Ед.изм.</t>
  </si>
  <si>
    <t xml:space="preserve">Объемы медицинской помощи, установленные по территориальной программе обязательного мед.страхования </t>
  </si>
  <si>
    <t>Всего объемы на 2019 год</t>
  </si>
  <si>
    <t>в том числе</t>
  </si>
  <si>
    <t>1 квартал</t>
  </si>
  <si>
    <t>2 квартал</t>
  </si>
  <si>
    <t>3 квартал</t>
  </si>
  <si>
    <t>4 квартал</t>
  </si>
  <si>
    <t>стационарная помощь</t>
  </si>
  <si>
    <t xml:space="preserve"> ВМП</t>
  </si>
  <si>
    <t>дневной стационар</t>
  </si>
  <si>
    <t>пос.</t>
  </si>
  <si>
    <t>иные посещения</t>
  </si>
  <si>
    <t>обр.</t>
  </si>
  <si>
    <t>вызов</t>
  </si>
  <si>
    <t>услуги</t>
  </si>
  <si>
    <t>ФКУЗ «Медико-санитарная часть МВД РФ по КЧР»</t>
  </si>
  <si>
    <t>РГАУЗ «Карачаевская центральная стоматологогическая поликлиника»</t>
  </si>
  <si>
    <t>РГБУЗ «Краснокурганская участковая больница имени заслуженного врача РСФР Х. Ш. Байчорова»</t>
  </si>
  <si>
    <t>РГБЛПУ «Центр медицинской профилактики» (Центр здоровья)</t>
  </si>
  <si>
    <t>ФГБОУ ВПО «Северо-Кавказская государственная гуманитарно-технологическая академия»</t>
  </si>
  <si>
    <t>АНМО «Ставропольский краевой клинический консультативно-диагностический центр»</t>
  </si>
  <si>
    <t>ООО «Ренессанс»</t>
  </si>
  <si>
    <t>ООО «Балтийская медицинская компания»</t>
  </si>
  <si>
    <t>ООО «Пэтскан»</t>
  </si>
  <si>
    <t>Объемы медицинской помощи, установленные по территориальной программе обязательного медицинского страхования на 2019 год в разрезе медицинских организаций  третьего уровня.        Филиал АО "МАКС-М" в г. Черкесске</t>
  </si>
  <si>
    <t>РГБЛПУ "КЧРКБ"</t>
  </si>
  <si>
    <t>РГБЛПУ "РПЦ"</t>
  </si>
  <si>
    <t>РГБЛПУ "КЧ ОД им. С.П. Бутова"</t>
  </si>
  <si>
    <t>ФГБУ "Северо-Кавказский федеральный научно-клинический центр Федерального медико-биологического агенства"</t>
  </si>
  <si>
    <t>РГБЛПУ «Республиканская детская многопрофильная больница»</t>
  </si>
  <si>
    <t>комп. пос.</t>
  </si>
  <si>
    <t>Приложение 1</t>
  </si>
  <si>
    <t>РГБУЗ «Зеленчукская ЦРБ»</t>
  </si>
  <si>
    <t>РГБУЗ «Ногайская ЦРП»</t>
  </si>
  <si>
    <t>РГБУЗ «Усть-Джегутинская ЦРБ»</t>
  </si>
  <si>
    <t>РГБУЗ «Урупская ЦРБ»</t>
  </si>
  <si>
    <t>АНО «Здоровое сердце»</t>
  </si>
  <si>
    <t>РГБУЗ «Станция скорой медицинской  помощи»</t>
  </si>
  <si>
    <t>РГБУЗ «Черкесская городская поликлиника»</t>
  </si>
  <si>
    <t>РГАУЗ «Усть-Джегутинская районая стоматологическая поликлиника»</t>
  </si>
  <si>
    <t>РГБУЗ «Прикубанская ЦРБ»</t>
  </si>
  <si>
    <t>ООО «Центр здоровья»</t>
  </si>
  <si>
    <t>РГБУЗ «Малокарачаевская ЦРБ»</t>
  </si>
  <si>
    <t>РГАУЗ «Зеленчукская районная стоматологическая поликлиника»</t>
  </si>
  <si>
    <t>РГБУЗ «Абазинская ЦРП»</t>
  </si>
  <si>
    <t>РГБУЗ «Адыге-Хабльская ЦРБ»</t>
  </si>
  <si>
    <t>РГБЛПУ «Карачаево-Черкесская республиканская инфекционная клиническая больница и Центр по профилактике и борьбе со СПИДом»</t>
  </si>
  <si>
    <t>РГБЛПУ «Карачаево-Черкесская детская инфекционная больница»</t>
  </si>
  <si>
    <t>РГБЛПУ «Республиканская стоматологическая поликлиника»</t>
  </si>
  <si>
    <t>РГБЛПУ «Республиканская детская стоматологическая поликлиника»</t>
  </si>
  <si>
    <t>РГБЛПУ «Карачаево-Черкесский республиканский кожно-венерологический диспансер»</t>
  </si>
  <si>
    <t>РГБЛПУ «Карачаево-Черкесский эндокринологический диспансер»</t>
  </si>
  <si>
    <t>ООО «Б.Браун Авитум Руссланд Клиникс»</t>
  </si>
  <si>
    <t>РГБУЗ «Черкесская городская клиническая больница»</t>
  </si>
  <si>
    <t>РГБ ЛПУ «Лечебно-реабилитационный центр»</t>
  </si>
  <si>
    <t>РГБУЗ «Карачаевская ЦГРБ»</t>
  </si>
  <si>
    <t>РГБУЗ «Хабезская ЦРБ»</t>
  </si>
  <si>
    <t>ООО «МЦ «Восход»</t>
  </si>
  <si>
    <t>ЗАО «Санаторий-профилакторий «Солнечный»</t>
  </si>
  <si>
    <t>скорая медицинская помощь</t>
  </si>
  <si>
    <t>сл. леч.</t>
  </si>
  <si>
    <t xml:space="preserve">сл. госп. </t>
  </si>
  <si>
    <t xml:space="preserve">медицинские услуги </t>
  </si>
  <si>
    <t xml:space="preserve">обращения в связи с заболеванием </t>
  </si>
  <si>
    <t>посещения в неотложной форме</t>
  </si>
  <si>
    <t xml:space="preserve">диспансеризация определенных групп взрослого населения 1 этап </t>
  </si>
  <si>
    <t>диспансеризация определенных групп взрослого населения 1 этап, проводимая мобильными медицинскими бригадами</t>
  </si>
  <si>
    <t>диспансеризация определенных групп взрослого населения 2 этап</t>
  </si>
  <si>
    <t>диспансеризация детей -сирот, оставшихся без попечения родителей в том числе усыновленных (удочеренных), принятых под опеку (попечительство), в приемную или патронатную семью</t>
  </si>
  <si>
    <t>диспансеризация пребывающих в стационарных учреждениях детей-сирот и детей, находящихся в трудной жизненной ситуации</t>
  </si>
  <si>
    <t>проф.осмотры взрослого населения</t>
  </si>
  <si>
    <t>проф.осмотры взрослого населения, проведенные мобильными медицинскими бригадами</t>
  </si>
  <si>
    <t>профилактические медицинские осмотры  несовершеннолетних</t>
  </si>
  <si>
    <t>посещения с профилактическими и иными целями, в том числе:</t>
  </si>
  <si>
    <t>посещения с профилактическими и иными целями</t>
  </si>
  <si>
    <t>медицинские услуги</t>
  </si>
  <si>
    <t>профилактические медицинские осмотры несовершеннолетних</t>
  </si>
  <si>
    <t>Объемы медицинской помощи, установленные по территориальной программе обязательного медицинского страхования на 2019 год в разрезе медицинских организаций  первого уровня.          Филиал АО "МАКС-М" в г. Черкесске</t>
  </si>
  <si>
    <t>Объемы медицинской помощи, установленные по территориальной программе обязательного медицинского страхования на 2019 год в разрезе медицинских организаций  второго уровня.              Филиал АО «МАКС-М« в г. Черкесске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</si>
</sst>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4"/>
  <sheetViews>
    <sheetView topLeftCell="A73" zoomScale="90" zoomScaleNormal="90" workbookViewId="0">
      <selection activeCell="A73" sqref="A1:XFD1048576"/>
    </sheetView>
  </sheetViews>
  <sheetFormatPr defaultRowHeight="15.75"/>
  <cols>
    <col min="1" max="1" width="38.28515625" style="1" customWidth="1"/>
    <col min="2" max="2" width="10.42578125" style="1" customWidth="1"/>
    <col min="3" max="3" width="12.42578125" style="1" customWidth="1"/>
    <col min="4" max="6" width="10.7109375" style="1" customWidth="1"/>
    <col min="7" max="7" width="11.140625" style="1" customWidth="1"/>
    <col min="8" max="16384" width="9.140625" style="1"/>
  </cols>
  <sheetData>
    <row r="1" spans="1:7">
      <c r="F1" s="15" t="s">
        <v>33</v>
      </c>
      <c r="G1" s="15"/>
    </row>
    <row r="2" spans="1:7" ht="15.75" customHeight="1">
      <c r="A2" s="13" t="s">
        <v>79</v>
      </c>
      <c r="B2" s="13"/>
      <c r="C2" s="13"/>
      <c r="D2" s="13"/>
      <c r="E2" s="13"/>
      <c r="F2" s="13"/>
      <c r="G2" s="13"/>
    </row>
    <row r="3" spans="1:7" ht="50.25" customHeight="1">
      <c r="A3" s="14"/>
      <c r="B3" s="14"/>
      <c r="C3" s="14"/>
      <c r="D3" s="14"/>
      <c r="E3" s="14"/>
      <c r="F3" s="14"/>
      <c r="G3" s="14"/>
    </row>
    <row r="4" spans="1:7" ht="57" customHeight="1">
      <c r="A4" s="16" t="s">
        <v>0</v>
      </c>
      <c r="B4" s="17" t="s">
        <v>1</v>
      </c>
      <c r="C4" s="20" t="s">
        <v>2</v>
      </c>
      <c r="D4" s="21"/>
      <c r="E4" s="21"/>
      <c r="F4" s="21"/>
      <c r="G4" s="22"/>
    </row>
    <row r="5" spans="1:7" ht="15" customHeight="1">
      <c r="A5" s="16"/>
      <c r="B5" s="18"/>
      <c r="C5" s="16" t="s">
        <v>3</v>
      </c>
      <c r="D5" s="16" t="s">
        <v>4</v>
      </c>
      <c r="E5" s="16"/>
      <c r="F5" s="16"/>
      <c r="G5" s="16"/>
    </row>
    <row r="6" spans="1:7" ht="44.25" customHeight="1">
      <c r="A6" s="16"/>
      <c r="B6" s="19"/>
      <c r="C6" s="16"/>
      <c r="D6" s="2" t="s">
        <v>5</v>
      </c>
      <c r="E6" s="2" t="s">
        <v>6</v>
      </c>
      <c r="F6" s="2" t="s">
        <v>7</v>
      </c>
      <c r="G6" s="2" t="s">
        <v>8</v>
      </c>
    </row>
    <row r="7" spans="1:7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</row>
    <row r="8" spans="1:7">
      <c r="A8" s="23" t="s">
        <v>47</v>
      </c>
      <c r="B8" s="24"/>
      <c r="C8" s="24"/>
      <c r="D8" s="24"/>
      <c r="E8" s="24"/>
      <c r="F8" s="24"/>
      <c r="G8" s="25"/>
    </row>
    <row r="9" spans="1:7">
      <c r="A9" s="4" t="s">
        <v>9</v>
      </c>
      <c r="B9" s="4" t="s">
        <v>63</v>
      </c>
      <c r="C9" s="5">
        <f t="shared" ref="C9:C24" si="0">SUM(D9:G9)</f>
        <v>1603</v>
      </c>
      <c r="D9" s="5">
        <v>382</v>
      </c>
      <c r="E9" s="5">
        <v>403</v>
      </c>
      <c r="F9" s="5">
        <v>424</v>
      </c>
      <c r="G9" s="5">
        <v>394</v>
      </c>
    </row>
    <row r="10" spans="1:7">
      <c r="A10" s="4" t="s">
        <v>11</v>
      </c>
      <c r="B10" s="4" t="s">
        <v>62</v>
      </c>
      <c r="C10" s="5">
        <f t="shared" si="0"/>
        <v>646</v>
      </c>
      <c r="D10" s="5">
        <v>160</v>
      </c>
      <c r="E10" s="5">
        <v>162</v>
      </c>
      <c r="F10" s="5">
        <v>162</v>
      </c>
      <c r="G10" s="5">
        <v>162</v>
      </c>
    </row>
    <row r="11" spans="1:7" ht="31.5">
      <c r="A11" s="4" t="s">
        <v>75</v>
      </c>
      <c r="B11" s="4" t="s">
        <v>12</v>
      </c>
      <c r="C11" s="5">
        <f t="shared" si="0"/>
        <v>21180</v>
      </c>
      <c r="D11" s="5">
        <v>5425</v>
      </c>
      <c r="E11" s="5">
        <v>7613</v>
      </c>
      <c r="F11" s="5">
        <v>4221</v>
      </c>
      <c r="G11" s="5">
        <v>3921</v>
      </c>
    </row>
    <row r="12" spans="1:7">
      <c r="A12" s="4" t="s">
        <v>13</v>
      </c>
      <c r="B12" s="4" t="s">
        <v>12</v>
      </c>
      <c r="C12" s="5">
        <f t="shared" si="0"/>
        <v>11437</v>
      </c>
      <c r="D12" s="5">
        <v>3653</v>
      </c>
      <c r="E12" s="5">
        <v>3787</v>
      </c>
      <c r="F12" s="5">
        <v>1990</v>
      </c>
      <c r="G12" s="5">
        <v>2007</v>
      </c>
    </row>
    <row r="13" spans="1:7" ht="31.5">
      <c r="A13" s="4" t="s">
        <v>67</v>
      </c>
      <c r="B13" s="3" t="s">
        <v>32</v>
      </c>
      <c r="C13" s="5">
        <f t="shared" si="0"/>
        <v>2337</v>
      </c>
      <c r="D13" s="5">
        <v>803</v>
      </c>
      <c r="E13" s="5">
        <v>719</v>
      </c>
      <c r="F13" s="5">
        <v>378</v>
      </c>
      <c r="G13" s="5">
        <v>437</v>
      </c>
    </row>
    <row r="14" spans="1:7" ht="63">
      <c r="A14" s="4" t="s">
        <v>68</v>
      </c>
      <c r="B14" s="3" t="s">
        <v>32</v>
      </c>
      <c r="C14" s="5">
        <f t="shared" si="0"/>
        <v>103</v>
      </c>
      <c r="D14" s="5">
        <v>0</v>
      </c>
      <c r="E14" s="5">
        <v>0</v>
      </c>
      <c r="F14" s="5">
        <v>0</v>
      </c>
      <c r="G14" s="5">
        <v>103</v>
      </c>
    </row>
    <row r="15" spans="1:7" ht="31.5">
      <c r="A15" s="4" t="s">
        <v>69</v>
      </c>
      <c r="B15" s="3" t="s">
        <v>32</v>
      </c>
      <c r="C15" s="5">
        <f t="shared" si="0"/>
        <v>737</v>
      </c>
      <c r="D15" s="5">
        <v>203</v>
      </c>
      <c r="E15" s="5">
        <v>143</v>
      </c>
      <c r="F15" s="5">
        <v>261</v>
      </c>
      <c r="G15" s="5">
        <v>130</v>
      </c>
    </row>
    <row r="16" spans="1:7" ht="31.5">
      <c r="A16" s="4" t="s">
        <v>72</v>
      </c>
      <c r="B16" s="3" t="s">
        <v>32</v>
      </c>
      <c r="C16" s="5">
        <f t="shared" si="0"/>
        <v>3237</v>
      </c>
      <c r="D16" s="5">
        <v>133</v>
      </c>
      <c r="E16" s="5">
        <v>2074</v>
      </c>
      <c r="F16" s="5">
        <v>612</v>
      </c>
      <c r="G16" s="5">
        <v>418</v>
      </c>
    </row>
    <row r="17" spans="1:7" ht="47.25">
      <c r="A17" s="4" t="s">
        <v>73</v>
      </c>
      <c r="B17" s="3" t="s">
        <v>32</v>
      </c>
      <c r="C17" s="5">
        <f t="shared" si="0"/>
        <v>190</v>
      </c>
      <c r="D17" s="5">
        <v>0</v>
      </c>
      <c r="E17" s="5">
        <v>0</v>
      </c>
      <c r="F17" s="5">
        <v>0</v>
      </c>
      <c r="G17" s="5">
        <v>190</v>
      </c>
    </row>
    <row r="18" spans="1:7" ht="110.25">
      <c r="A18" s="4" t="s">
        <v>70</v>
      </c>
      <c r="B18" s="3" t="s">
        <v>32</v>
      </c>
      <c r="C18" s="5">
        <f t="shared" si="0"/>
        <v>34</v>
      </c>
      <c r="D18" s="5">
        <v>8</v>
      </c>
      <c r="E18" s="5">
        <v>11</v>
      </c>
      <c r="F18" s="5">
        <v>9</v>
      </c>
      <c r="G18" s="5">
        <v>6</v>
      </c>
    </row>
    <row r="19" spans="1:7" ht="31.5">
      <c r="A19" s="4" t="s">
        <v>74</v>
      </c>
      <c r="B19" s="3" t="s">
        <v>32</v>
      </c>
      <c r="C19" s="5">
        <f t="shared" si="0"/>
        <v>3105</v>
      </c>
      <c r="D19" s="5">
        <v>625</v>
      </c>
      <c r="E19" s="5">
        <v>879</v>
      </c>
      <c r="F19" s="5">
        <v>971</v>
      </c>
      <c r="G19" s="5">
        <v>630</v>
      </c>
    </row>
    <row r="20" spans="1:7">
      <c r="A20" s="4" t="s">
        <v>66</v>
      </c>
      <c r="B20" s="4" t="s">
        <v>12</v>
      </c>
      <c r="C20" s="5">
        <f t="shared" si="0"/>
        <v>8433</v>
      </c>
      <c r="D20" s="5">
        <v>2108</v>
      </c>
      <c r="E20" s="5">
        <v>2107</v>
      </c>
      <c r="F20" s="5">
        <v>2109</v>
      </c>
      <c r="G20" s="5">
        <v>2109</v>
      </c>
    </row>
    <row r="21" spans="1:7">
      <c r="A21" s="4" t="s">
        <v>65</v>
      </c>
      <c r="B21" s="4" t="s">
        <v>14</v>
      </c>
      <c r="C21" s="5">
        <f t="shared" si="0"/>
        <v>26535</v>
      </c>
      <c r="D21" s="5">
        <v>6889</v>
      </c>
      <c r="E21" s="5">
        <v>6952</v>
      </c>
      <c r="F21" s="5">
        <v>6346</v>
      </c>
      <c r="G21" s="5">
        <v>6348</v>
      </c>
    </row>
    <row r="22" spans="1:7">
      <c r="A22" s="3" t="s">
        <v>61</v>
      </c>
      <c r="B22" s="4" t="s">
        <v>15</v>
      </c>
      <c r="C22" s="5">
        <f t="shared" si="0"/>
        <v>3892</v>
      </c>
      <c r="D22" s="5">
        <v>973</v>
      </c>
      <c r="E22" s="5">
        <v>971</v>
      </c>
      <c r="F22" s="5">
        <v>974</v>
      </c>
      <c r="G22" s="5">
        <v>974</v>
      </c>
    </row>
    <row r="23" spans="1:7" ht="28.5" customHeight="1">
      <c r="A23" s="23" t="s">
        <v>46</v>
      </c>
      <c r="B23" s="24"/>
      <c r="C23" s="24"/>
      <c r="D23" s="24"/>
      <c r="E23" s="24"/>
      <c r="F23" s="24"/>
      <c r="G23" s="25"/>
    </row>
    <row r="24" spans="1:7">
      <c r="A24" s="4" t="s">
        <v>11</v>
      </c>
      <c r="B24" s="4" t="s">
        <v>62</v>
      </c>
      <c r="C24" s="5">
        <f t="shared" si="0"/>
        <v>751</v>
      </c>
      <c r="D24" s="5">
        <v>187</v>
      </c>
      <c r="E24" s="5">
        <v>178</v>
      </c>
      <c r="F24" s="5">
        <v>198</v>
      </c>
      <c r="G24" s="5">
        <v>188</v>
      </c>
    </row>
    <row r="25" spans="1:7" ht="31.5">
      <c r="A25" s="4" t="s">
        <v>75</v>
      </c>
      <c r="B25" s="4" t="s">
        <v>12</v>
      </c>
      <c r="C25" s="5">
        <f t="shared" ref="C25" si="1">SUM(D25:G25)</f>
        <v>20497</v>
      </c>
      <c r="D25" s="5">
        <v>5086</v>
      </c>
      <c r="E25" s="5">
        <v>6237</v>
      </c>
      <c r="F25" s="5">
        <v>5196</v>
      </c>
      <c r="G25" s="5">
        <v>3978</v>
      </c>
    </row>
    <row r="26" spans="1:7">
      <c r="A26" s="4" t="s">
        <v>13</v>
      </c>
      <c r="B26" s="4" t="s">
        <v>12</v>
      </c>
      <c r="C26" s="5">
        <f t="shared" ref="C26" si="2">SUM(D26:G26)</f>
        <v>10843</v>
      </c>
      <c r="D26" s="5">
        <v>3291</v>
      </c>
      <c r="E26" s="5">
        <v>3255</v>
      </c>
      <c r="F26" s="5">
        <v>2437</v>
      </c>
      <c r="G26" s="5">
        <v>1860</v>
      </c>
    </row>
    <row r="27" spans="1:7" ht="31.5">
      <c r="A27" s="4" t="s">
        <v>67</v>
      </c>
      <c r="B27" s="3" t="s">
        <v>32</v>
      </c>
      <c r="C27" s="5">
        <f t="shared" ref="C27" si="3">SUM(D27:G27)</f>
        <v>2024</v>
      </c>
      <c r="D27" s="5">
        <v>621</v>
      </c>
      <c r="E27" s="5">
        <v>537</v>
      </c>
      <c r="F27" s="5">
        <v>383</v>
      </c>
      <c r="G27" s="5">
        <v>483</v>
      </c>
    </row>
    <row r="28" spans="1:7" ht="63">
      <c r="A28" s="4" t="s">
        <v>68</v>
      </c>
      <c r="B28" s="3" t="s">
        <v>32</v>
      </c>
      <c r="C28" s="5">
        <f t="shared" ref="C28" si="4">SUM(D28:G28)</f>
        <v>70</v>
      </c>
      <c r="D28" s="5">
        <v>0</v>
      </c>
      <c r="E28" s="5">
        <v>0</v>
      </c>
      <c r="F28" s="5">
        <v>70</v>
      </c>
      <c r="G28" s="5">
        <v>0</v>
      </c>
    </row>
    <row r="29" spans="1:7" ht="31.5">
      <c r="A29" s="4" t="s">
        <v>69</v>
      </c>
      <c r="B29" s="3" t="s">
        <v>32</v>
      </c>
      <c r="C29" s="5">
        <f t="shared" ref="C29" si="5">SUM(D29:G29)</f>
        <v>635</v>
      </c>
      <c r="D29" s="5">
        <v>152</v>
      </c>
      <c r="E29" s="5">
        <v>143</v>
      </c>
      <c r="F29" s="5">
        <v>190</v>
      </c>
      <c r="G29" s="5">
        <v>150</v>
      </c>
    </row>
    <row r="30" spans="1:7" ht="31.5">
      <c r="A30" s="4" t="s">
        <v>72</v>
      </c>
      <c r="B30" s="3" t="s">
        <v>32</v>
      </c>
      <c r="C30" s="5">
        <f t="shared" ref="C30" si="6">SUM(D30:G30)</f>
        <v>2773</v>
      </c>
      <c r="D30" s="5">
        <v>82</v>
      </c>
      <c r="E30" s="5">
        <v>1213</v>
      </c>
      <c r="F30" s="5">
        <v>724</v>
      </c>
      <c r="G30" s="5">
        <v>754</v>
      </c>
    </row>
    <row r="31" spans="1:7" ht="47.25">
      <c r="A31" s="4" t="s">
        <v>73</v>
      </c>
      <c r="B31" s="3" t="s">
        <v>32</v>
      </c>
      <c r="C31" s="5">
        <f t="shared" ref="C31" si="7">SUM(D31:G31)</f>
        <v>78</v>
      </c>
      <c r="D31" s="5">
        <v>0</v>
      </c>
      <c r="E31" s="5">
        <v>0</v>
      </c>
      <c r="F31" s="5">
        <v>78</v>
      </c>
      <c r="G31" s="5">
        <v>0</v>
      </c>
    </row>
    <row r="32" spans="1:7" ht="110.25">
      <c r="A32" s="4" t="s">
        <v>70</v>
      </c>
      <c r="B32" s="3" t="s">
        <v>32</v>
      </c>
      <c r="C32" s="5">
        <f t="shared" ref="C32" si="8">SUM(D32:G32)</f>
        <v>21</v>
      </c>
      <c r="D32" s="5">
        <v>0</v>
      </c>
      <c r="E32" s="5">
        <v>0</v>
      </c>
      <c r="F32" s="5">
        <v>13</v>
      </c>
      <c r="G32" s="5">
        <v>8</v>
      </c>
    </row>
    <row r="33" spans="1:7" ht="31.5">
      <c r="A33" s="4" t="s">
        <v>74</v>
      </c>
      <c r="B33" s="3" t="s">
        <v>32</v>
      </c>
      <c r="C33" s="5">
        <f t="shared" ref="C33" si="9">SUM(D33:G33)</f>
        <v>4053</v>
      </c>
      <c r="D33" s="5">
        <v>940</v>
      </c>
      <c r="E33" s="5">
        <v>1089</v>
      </c>
      <c r="F33" s="5">
        <v>1301</v>
      </c>
      <c r="G33" s="5">
        <v>723</v>
      </c>
    </row>
    <row r="34" spans="1:7">
      <c r="A34" s="4" t="s">
        <v>66</v>
      </c>
      <c r="B34" s="4" t="s">
        <v>12</v>
      </c>
      <c r="C34" s="5">
        <f t="shared" ref="C34" si="10">SUM(D34:G34)</f>
        <v>7285</v>
      </c>
      <c r="D34" s="5">
        <v>1744</v>
      </c>
      <c r="E34" s="5">
        <v>1844</v>
      </c>
      <c r="F34" s="5">
        <v>1875</v>
      </c>
      <c r="G34" s="5">
        <v>1822</v>
      </c>
    </row>
    <row r="35" spans="1:7">
      <c r="A35" s="4" t="s">
        <v>65</v>
      </c>
      <c r="B35" s="4" t="s">
        <v>14</v>
      </c>
      <c r="C35" s="5">
        <f t="shared" ref="C35" si="11">SUM(D35:G35)</f>
        <v>23820</v>
      </c>
      <c r="D35" s="5">
        <v>5814</v>
      </c>
      <c r="E35" s="5">
        <v>5676</v>
      </c>
      <c r="F35" s="5">
        <v>6440</v>
      </c>
      <c r="G35" s="5">
        <v>5890</v>
      </c>
    </row>
    <row r="36" spans="1:7">
      <c r="A36" s="3" t="s">
        <v>61</v>
      </c>
      <c r="B36" s="4" t="s">
        <v>15</v>
      </c>
      <c r="C36" s="5">
        <f t="shared" ref="C36:C51" si="12">SUM(D36:G36)</f>
        <v>3976</v>
      </c>
      <c r="D36" s="5">
        <v>985</v>
      </c>
      <c r="E36" s="5">
        <v>986</v>
      </c>
      <c r="F36" s="5">
        <v>1011</v>
      </c>
      <c r="G36" s="5">
        <v>994</v>
      </c>
    </row>
    <row r="37" spans="1:7" ht="25.5" customHeight="1">
      <c r="A37" s="23" t="s">
        <v>45</v>
      </c>
      <c r="B37" s="24"/>
      <c r="C37" s="24"/>
      <c r="D37" s="24"/>
      <c r="E37" s="24"/>
      <c r="F37" s="24"/>
      <c r="G37" s="25"/>
    </row>
    <row r="38" spans="1:7" ht="31.5">
      <c r="A38" s="4" t="s">
        <v>76</v>
      </c>
      <c r="B38" s="4" t="s">
        <v>12</v>
      </c>
      <c r="C38" s="5">
        <f t="shared" si="12"/>
        <v>1053</v>
      </c>
      <c r="D38" s="5">
        <v>260</v>
      </c>
      <c r="E38" s="5">
        <v>243</v>
      </c>
      <c r="F38" s="5">
        <v>274</v>
      </c>
      <c r="G38" s="5">
        <v>276</v>
      </c>
    </row>
    <row r="39" spans="1:7">
      <c r="A39" s="4" t="s">
        <v>65</v>
      </c>
      <c r="B39" s="4" t="s">
        <v>14</v>
      </c>
      <c r="C39" s="5">
        <f t="shared" si="12"/>
        <v>5388</v>
      </c>
      <c r="D39" s="5">
        <v>1346</v>
      </c>
      <c r="E39" s="5">
        <v>1322</v>
      </c>
      <c r="F39" s="5">
        <v>1360</v>
      </c>
      <c r="G39" s="5">
        <v>1360</v>
      </c>
    </row>
    <row r="40" spans="1:7">
      <c r="A40" s="23" t="s">
        <v>44</v>
      </c>
      <c r="B40" s="24"/>
      <c r="C40" s="24"/>
      <c r="D40" s="24"/>
      <c r="E40" s="24"/>
      <c r="F40" s="24"/>
      <c r="G40" s="25"/>
    </row>
    <row r="41" spans="1:7">
      <c r="A41" s="4" t="s">
        <v>9</v>
      </c>
      <c r="B41" s="4" t="s">
        <v>63</v>
      </c>
      <c r="C41" s="5">
        <f t="shared" si="12"/>
        <v>1983</v>
      </c>
      <c r="D41" s="5">
        <v>474</v>
      </c>
      <c r="E41" s="5">
        <v>513</v>
      </c>
      <c r="F41" s="5">
        <v>511</v>
      </c>
      <c r="G41" s="5">
        <v>485</v>
      </c>
    </row>
    <row r="42" spans="1:7">
      <c r="A42" s="4" t="s">
        <v>11</v>
      </c>
      <c r="B42" s="4" t="s">
        <v>62</v>
      </c>
      <c r="C42" s="5">
        <f t="shared" si="12"/>
        <v>983</v>
      </c>
      <c r="D42" s="5">
        <v>243</v>
      </c>
      <c r="E42" s="5">
        <v>244</v>
      </c>
      <c r="F42" s="5">
        <v>251</v>
      </c>
      <c r="G42" s="5">
        <v>245</v>
      </c>
    </row>
    <row r="43" spans="1:7" ht="31.5">
      <c r="A43" s="4" t="s">
        <v>75</v>
      </c>
      <c r="B43" s="4" t="s">
        <v>12</v>
      </c>
      <c r="C43" s="5">
        <f t="shared" si="12"/>
        <v>40430</v>
      </c>
      <c r="D43" s="5">
        <v>9779</v>
      </c>
      <c r="E43" s="5">
        <v>14170</v>
      </c>
      <c r="F43" s="5">
        <v>9147</v>
      </c>
      <c r="G43" s="5">
        <v>7334</v>
      </c>
    </row>
    <row r="44" spans="1:7">
      <c r="A44" s="4" t="s">
        <v>13</v>
      </c>
      <c r="B44" s="4" t="s">
        <v>12</v>
      </c>
      <c r="C44" s="5">
        <f t="shared" si="12"/>
        <v>18199</v>
      </c>
      <c r="D44" s="5">
        <v>5658</v>
      </c>
      <c r="E44" s="5">
        <v>5881</v>
      </c>
      <c r="F44" s="5">
        <v>3423</v>
      </c>
      <c r="G44" s="5">
        <v>3237</v>
      </c>
    </row>
    <row r="45" spans="1:7" ht="31.5">
      <c r="A45" s="4" t="s">
        <v>67</v>
      </c>
      <c r="B45" s="3" t="s">
        <v>32</v>
      </c>
      <c r="C45" s="5">
        <f t="shared" si="12"/>
        <v>4871</v>
      </c>
      <c r="D45" s="5">
        <v>1516</v>
      </c>
      <c r="E45" s="5">
        <v>1393</v>
      </c>
      <c r="F45" s="5">
        <v>1057</v>
      </c>
      <c r="G45" s="5">
        <v>905</v>
      </c>
    </row>
    <row r="46" spans="1:7" ht="63">
      <c r="A46" s="4" t="s">
        <v>68</v>
      </c>
      <c r="B46" s="3" t="s">
        <v>32</v>
      </c>
      <c r="C46" s="5">
        <f t="shared" si="12"/>
        <v>150</v>
      </c>
      <c r="D46" s="5">
        <v>0</v>
      </c>
      <c r="E46" s="5">
        <v>0</v>
      </c>
      <c r="F46" s="5">
        <v>150</v>
      </c>
      <c r="G46" s="5">
        <v>0</v>
      </c>
    </row>
    <row r="47" spans="1:7" ht="31.5">
      <c r="A47" s="4" t="s">
        <v>69</v>
      </c>
      <c r="B47" s="3" t="s">
        <v>32</v>
      </c>
      <c r="C47" s="5">
        <f t="shared" si="12"/>
        <v>1596</v>
      </c>
      <c r="D47" s="5">
        <v>384</v>
      </c>
      <c r="E47" s="5">
        <v>456</v>
      </c>
      <c r="F47" s="5">
        <v>456</v>
      </c>
      <c r="G47" s="5">
        <v>300</v>
      </c>
    </row>
    <row r="48" spans="1:7" ht="31.5">
      <c r="A48" s="4" t="s">
        <v>72</v>
      </c>
      <c r="B48" s="3" t="s">
        <v>32</v>
      </c>
      <c r="C48" s="5">
        <f t="shared" si="12"/>
        <v>6733</v>
      </c>
      <c r="D48" s="5">
        <v>280</v>
      </c>
      <c r="E48" s="5">
        <v>4091</v>
      </c>
      <c r="F48" s="5">
        <v>1080</v>
      </c>
      <c r="G48" s="5">
        <v>1282</v>
      </c>
    </row>
    <row r="49" spans="1:7" ht="47.25">
      <c r="A49" s="4" t="s">
        <v>73</v>
      </c>
      <c r="B49" s="3" t="s">
        <v>32</v>
      </c>
      <c r="C49" s="5">
        <f t="shared" si="12"/>
        <v>208</v>
      </c>
      <c r="D49" s="5">
        <v>0</v>
      </c>
      <c r="E49" s="5">
        <v>0</v>
      </c>
      <c r="F49" s="5">
        <v>208</v>
      </c>
      <c r="G49" s="5">
        <v>0</v>
      </c>
    </row>
    <row r="50" spans="1:7" ht="110.25">
      <c r="A50" s="4" t="s">
        <v>70</v>
      </c>
      <c r="B50" s="3" t="s">
        <v>32</v>
      </c>
      <c r="C50" s="5">
        <f t="shared" si="12"/>
        <v>91</v>
      </c>
      <c r="D50" s="5">
        <v>23</v>
      </c>
      <c r="E50" s="5">
        <v>27</v>
      </c>
      <c r="F50" s="5">
        <v>27</v>
      </c>
      <c r="G50" s="5">
        <v>14</v>
      </c>
    </row>
    <row r="51" spans="1:7" ht="31.5">
      <c r="A51" s="4" t="s">
        <v>74</v>
      </c>
      <c r="B51" s="3" t="s">
        <v>32</v>
      </c>
      <c r="C51" s="5">
        <f t="shared" si="12"/>
        <v>8582</v>
      </c>
      <c r="D51" s="5">
        <v>1918</v>
      </c>
      <c r="E51" s="5">
        <v>2322</v>
      </c>
      <c r="F51" s="5">
        <v>2746</v>
      </c>
      <c r="G51" s="5">
        <v>1596</v>
      </c>
    </row>
    <row r="52" spans="1:7">
      <c r="A52" s="4" t="s">
        <v>66</v>
      </c>
      <c r="B52" s="4" t="s">
        <v>12</v>
      </c>
      <c r="C52" s="5">
        <f>SUM(D52:G52)</f>
        <v>17819</v>
      </c>
      <c r="D52" s="5">
        <v>4230</v>
      </c>
      <c r="E52" s="5">
        <v>4627</v>
      </c>
      <c r="F52" s="5">
        <v>4518</v>
      </c>
      <c r="G52" s="5">
        <v>4444</v>
      </c>
    </row>
    <row r="53" spans="1:7">
      <c r="A53" s="4" t="s">
        <v>65</v>
      </c>
      <c r="B53" s="4" t="s">
        <v>14</v>
      </c>
      <c r="C53" s="5">
        <f>SUM(D53:G53)</f>
        <v>41211</v>
      </c>
      <c r="D53" s="5">
        <v>11156</v>
      </c>
      <c r="E53" s="5">
        <v>11193</v>
      </c>
      <c r="F53" s="5">
        <v>9477</v>
      </c>
      <c r="G53" s="5">
        <v>9385</v>
      </c>
    </row>
    <row r="54" spans="1:7">
      <c r="A54" s="3" t="s">
        <v>61</v>
      </c>
      <c r="B54" s="4" t="s">
        <v>15</v>
      </c>
      <c r="C54" s="5">
        <f>SUM(D54:G54)</f>
        <v>9243</v>
      </c>
      <c r="D54" s="5">
        <v>2309</v>
      </c>
      <c r="E54" s="5">
        <v>2312</v>
      </c>
      <c r="F54" s="5">
        <v>2312</v>
      </c>
      <c r="G54" s="5">
        <v>2310</v>
      </c>
    </row>
    <row r="55" spans="1:7">
      <c r="A55" s="23" t="s">
        <v>43</v>
      </c>
      <c r="B55" s="24"/>
      <c r="C55" s="24"/>
      <c r="D55" s="24"/>
      <c r="E55" s="24"/>
      <c r="F55" s="24"/>
      <c r="G55" s="25"/>
    </row>
    <row r="56" spans="1:7">
      <c r="A56" s="4" t="s">
        <v>11</v>
      </c>
      <c r="B56" s="4" t="s">
        <v>62</v>
      </c>
      <c r="C56" s="5">
        <f>SUM(D56:G56)</f>
        <v>150</v>
      </c>
      <c r="D56" s="5">
        <v>150</v>
      </c>
      <c r="E56" s="5">
        <v>0</v>
      </c>
      <c r="F56" s="5">
        <v>0</v>
      </c>
      <c r="G56" s="5">
        <v>0</v>
      </c>
    </row>
    <row r="57" spans="1:7" ht="31.5">
      <c r="A57" s="4" t="s">
        <v>76</v>
      </c>
      <c r="B57" s="4" t="s">
        <v>12</v>
      </c>
      <c r="C57" s="5">
        <f>SUM(D57:G57)</f>
        <v>942</v>
      </c>
      <c r="D57" s="5">
        <v>942</v>
      </c>
      <c r="E57" s="5">
        <v>0</v>
      </c>
      <c r="F57" s="5">
        <v>0</v>
      </c>
      <c r="G57" s="5">
        <v>0</v>
      </c>
    </row>
    <row r="58" spans="1:7">
      <c r="A58" s="4" t="s">
        <v>65</v>
      </c>
      <c r="B58" s="4" t="s">
        <v>14</v>
      </c>
      <c r="C58" s="5">
        <f>SUM(D58:G58)</f>
        <v>2330</v>
      </c>
      <c r="D58" s="5">
        <v>2142</v>
      </c>
      <c r="E58" s="5">
        <v>63</v>
      </c>
      <c r="F58" s="5">
        <v>63</v>
      </c>
      <c r="G58" s="5">
        <v>62</v>
      </c>
    </row>
    <row r="59" spans="1:7">
      <c r="A59" s="23" t="s">
        <v>42</v>
      </c>
      <c r="B59" s="24"/>
      <c r="C59" s="24"/>
      <c r="D59" s="24"/>
      <c r="E59" s="24"/>
      <c r="F59" s="24"/>
      <c r="G59" s="25"/>
    </row>
    <row r="60" spans="1:7">
      <c r="A60" s="4" t="s">
        <v>9</v>
      </c>
      <c r="B60" s="4" t="s">
        <v>63</v>
      </c>
      <c r="C60" s="5">
        <f t="shared" ref="C60:C73" si="13">SUM(D60:G60)</f>
        <v>690</v>
      </c>
      <c r="D60" s="5">
        <v>168</v>
      </c>
      <c r="E60" s="5">
        <v>176</v>
      </c>
      <c r="F60" s="5">
        <v>173</v>
      </c>
      <c r="G60" s="5">
        <v>173</v>
      </c>
    </row>
    <row r="61" spans="1:7">
      <c r="A61" s="4" t="s">
        <v>11</v>
      </c>
      <c r="B61" s="4" t="s">
        <v>62</v>
      </c>
      <c r="C61" s="5">
        <f t="shared" si="13"/>
        <v>1213</v>
      </c>
      <c r="D61" s="5">
        <v>303</v>
      </c>
      <c r="E61" s="5">
        <v>304</v>
      </c>
      <c r="F61" s="5">
        <v>303</v>
      </c>
      <c r="G61" s="5">
        <v>303</v>
      </c>
    </row>
    <row r="62" spans="1:7" ht="31.5">
      <c r="A62" s="4" t="s">
        <v>75</v>
      </c>
      <c r="B62" s="4" t="s">
        <v>12</v>
      </c>
      <c r="C62" s="5">
        <f t="shared" si="13"/>
        <v>44636</v>
      </c>
      <c r="D62" s="5">
        <v>11703</v>
      </c>
      <c r="E62" s="5">
        <v>14281</v>
      </c>
      <c r="F62" s="5">
        <v>9884</v>
      </c>
      <c r="G62" s="5">
        <v>8768</v>
      </c>
    </row>
    <row r="63" spans="1:7">
      <c r="A63" s="4" t="s">
        <v>13</v>
      </c>
      <c r="B63" s="4" t="s">
        <v>12</v>
      </c>
      <c r="C63" s="5">
        <f t="shared" si="13"/>
        <v>26027</v>
      </c>
      <c r="D63" s="5">
        <v>8390</v>
      </c>
      <c r="E63" s="5">
        <v>8302</v>
      </c>
      <c r="F63" s="5">
        <v>4852</v>
      </c>
      <c r="G63" s="5">
        <v>4483</v>
      </c>
    </row>
    <row r="64" spans="1:7" ht="31.5">
      <c r="A64" s="4" t="s">
        <v>67</v>
      </c>
      <c r="B64" s="3" t="s">
        <v>32</v>
      </c>
      <c r="C64" s="5">
        <f t="shared" si="13"/>
        <v>4341</v>
      </c>
      <c r="D64" s="5">
        <v>1007</v>
      </c>
      <c r="E64" s="5">
        <v>1226</v>
      </c>
      <c r="F64" s="5">
        <v>1266</v>
      </c>
      <c r="G64" s="5">
        <v>842</v>
      </c>
    </row>
    <row r="65" spans="1:7" ht="63">
      <c r="A65" s="4" t="s">
        <v>68</v>
      </c>
      <c r="B65" s="3" t="s">
        <v>32</v>
      </c>
      <c r="C65" s="5">
        <f t="shared" si="13"/>
        <v>134</v>
      </c>
      <c r="D65" s="5">
        <v>0</v>
      </c>
      <c r="E65" s="5">
        <v>0</v>
      </c>
      <c r="F65" s="5">
        <v>134</v>
      </c>
      <c r="G65" s="5">
        <v>0</v>
      </c>
    </row>
    <row r="66" spans="1:7" ht="31.5">
      <c r="A66" s="4" t="s">
        <v>69</v>
      </c>
      <c r="B66" s="3" t="s">
        <v>32</v>
      </c>
      <c r="C66" s="5">
        <f t="shared" si="13"/>
        <v>1738</v>
      </c>
      <c r="D66" s="5">
        <v>474</v>
      </c>
      <c r="E66" s="5">
        <v>468</v>
      </c>
      <c r="F66" s="5">
        <v>480</v>
      </c>
      <c r="G66" s="5">
        <v>316</v>
      </c>
    </row>
    <row r="67" spans="1:7" ht="31.5">
      <c r="A67" s="4" t="s">
        <v>72</v>
      </c>
      <c r="B67" s="3" t="s">
        <v>32</v>
      </c>
      <c r="C67" s="5">
        <f t="shared" si="13"/>
        <v>6027</v>
      </c>
      <c r="D67" s="5">
        <v>180</v>
      </c>
      <c r="E67" s="5">
        <v>2821</v>
      </c>
      <c r="F67" s="5">
        <v>1430</v>
      </c>
      <c r="G67" s="5">
        <v>1596</v>
      </c>
    </row>
    <row r="68" spans="1:7" ht="47.25">
      <c r="A68" s="4" t="s">
        <v>73</v>
      </c>
      <c r="B68" s="3" t="s">
        <v>32</v>
      </c>
      <c r="C68" s="5">
        <f t="shared" si="13"/>
        <v>188</v>
      </c>
      <c r="D68" s="5">
        <v>0</v>
      </c>
      <c r="E68" s="5">
        <v>0</v>
      </c>
      <c r="F68" s="5">
        <v>188</v>
      </c>
      <c r="G68" s="5">
        <v>0</v>
      </c>
    </row>
    <row r="69" spans="1:7" ht="110.25">
      <c r="A69" s="4" t="s">
        <v>70</v>
      </c>
      <c r="B69" s="3" t="s">
        <v>32</v>
      </c>
      <c r="C69" s="5">
        <f t="shared" si="13"/>
        <v>55</v>
      </c>
      <c r="D69" s="5">
        <v>0</v>
      </c>
      <c r="E69" s="5">
        <v>55</v>
      </c>
      <c r="F69" s="5">
        <v>0</v>
      </c>
      <c r="G69" s="5">
        <v>0</v>
      </c>
    </row>
    <row r="70" spans="1:7" ht="31.5">
      <c r="A70" s="4" t="s">
        <v>74</v>
      </c>
      <c r="B70" s="3" t="s">
        <v>32</v>
      </c>
      <c r="C70" s="5">
        <f t="shared" si="13"/>
        <v>6126</v>
      </c>
      <c r="D70" s="5">
        <v>1652</v>
      </c>
      <c r="E70" s="5">
        <v>1409</v>
      </c>
      <c r="F70" s="5">
        <v>1534</v>
      </c>
      <c r="G70" s="5">
        <v>1531</v>
      </c>
    </row>
    <row r="71" spans="1:7">
      <c r="A71" s="4" t="s">
        <v>66</v>
      </c>
      <c r="B71" s="4" t="s">
        <v>12</v>
      </c>
      <c r="C71" s="5">
        <f t="shared" si="13"/>
        <v>15500</v>
      </c>
      <c r="D71" s="5">
        <v>3939</v>
      </c>
      <c r="E71" s="5">
        <v>3728</v>
      </c>
      <c r="F71" s="5">
        <v>3893</v>
      </c>
      <c r="G71" s="5">
        <v>3940</v>
      </c>
    </row>
    <row r="72" spans="1:7">
      <c r="A72" s="4" t="s">
        <v>65</v>
      </c>
      <c r="B72" s="4" t="s">
        <v>14</v>
      </c>
      <c r="C72" s="5">
        <f t="shared" si="13"/>
        <v>46832</v>
      </c>
      <c r="D72" s="5">
        <v>11944</v>
      </c>
      <c r="E72" s="5">
        <v>12151</v>
      </c>
      <c r="F72" s="5">
        <v>11450</v>
      </c>
      <c r="G72" s="5">
        <v>11287</v>
      </c>
    </row>
    <row r="73" spans="1:7">
      <c r="A73" s="3" t="s">
        <v>61</v>
      </c>
      <c r="B73" s="4" t="s">
        <v>15</v>
      </c>
      <c r="C73" s="5">
        <f t="shared" si="13"/>
        <v>8448</v>
      </c>
      <c r="D73" s="5">
        <v>2110</v>
      </c>
      <c r="E73" s="5">
        <v>2094</v>
      </c>
      <c r="F73" s="5">
        <v>2132</v>
      </c>
      <c r="G73" s="5">
        <v>2112</v>
      </c>
    </row>
    <row r="74" spans="1:7" ht="25.5" customHeight="1">
      <c r="A74" s="23" t="s">
        <v>41</v>
      </c>
      <c r="B74" s="24"/>
      <c r="C74" s="24"/>
      <c r="D74" s="24"/>
      <c r="E74" s="24"/>
      <c r="F74" s="24"/>
      <c r="G74" s="25"/>
    </row>
    <row r="75" spans="1:7" ht="31.5">
      <c r="A75" s="4" t="s">
        <v>76</v>
      </c>
      <c r="B75" s="4" t="s">
        <v>12</v>
      </c>
      <c r="C75" s="5">
        <f>SUM(D75:G75)</f>
        <v>1459</v>
      </c>
      <c r="D75" s="5">
        <v>365</v>
      </c>
      <c r="E75" s="5">
        <v>364</v>
      </c>
      <c r="F75" s="5">
        <v>365</v>
      </c>
      <c r="G75" s="5">
        <v>365</v>
      </c>
    </row>
    <row r="76" spans="1:7">
      <c r="A76" s="4" t="s">
        <v>65</v>
      </c>
      <c r="B76" s="4" t="s">
        <v>14</v>
      </c>
      <c r="C76" s="5">
        <f>SUM(D76:G76)</f>
        <v>7701</v>
      </c>
      <c r="D76" s="5">
        <v>1923</v>
      </c>
      <c r="E76" s="5">
        <v>1922</v>
      </c>
      <c r="F76" s="5">
        <v>1928</v>
      </c>
      <c r="G76" s="5">
        <v>1928</v>
      </c>
    </row>
    <row r="77" spans="1:7">
      <c r="A77" s="23" t="s">
        <v>40</v>
      </c>
      <c r="B77" s="24"/>
      <c r="C77" s="24"/>
      <c r="D77" s="24"/>
      <c r="E77" s="24"/>
      <c r="F77" s="24"/>
      <c r="G77" s="25"/>
    </row>
    <row r="78" spans="1:7">
      <c r="A78" s="4" t="s">
        <v>11</v>
      </c>
      <c r="B78" s="4" t="s">
        <v>62</v>
      </c>
      <c r="C78" s="5">
        <f t="shared" ref="C78:C85" si="14">SUM(D78:G78)</f>
        <v>3932</v>
      </c>
      <c r="D78" s="5">
        <v>1045</v>
      </c>
      <c r="E78" s="5">
        <v>990</v>
      </c>
      <c r="F78" s="5">
        <v>750</v>
      </c>
      <c r="G78" s="5">
        <v>1147</v>
      </c>
    </row>
    <row r="79" spans="1:7" ht="31.5">
      <c r="A79" s="4" t="s">
        <v>75</v>
      </c>
      <c r="B79" s="4" t="s">
        <v>12</v>
      </c>
      <c r="C79" s="5">
        <f t="shared" si="14"/>
        <v>134614</v>
      </c>
      <c r="D79" s="5">
        <v>34770</v>
      </c>
      <c r="E79" s="5">
        <v>34833</v>
      </c>
      <c r="F79" s="5">
        <v>33406</v>
      </c>
      <c r="G79" s="5">
        <v>31605</v>
      </c>
    </row>
    <row r="80" spans="1:7">
      <c r="A80" s="4" t="s">
        <v>13</v>
      </c>
      <c r="B80" s="4" t="s">
        <v>12</v>
      </c>
      <c r="C80" s="5">
        <f t="shared" si="14"/>
        <v>95764</v>
      </c>
      <c r="D80" s="5">
        <v>28854</v>
      </c>
      <c r="E80" s="5">
        <v>28646</v>
      </c>
      <c r="F80" s="5">
        <v>19407</v>
      </c>
      <c r="G80" s="5">
        <v>18857</v>
      </c>
    </row>
    <row r="81" spans="1:7" ht="31.5">
      <c r="A81" s="4" t="s">
        <v>67</v>
      </c>
      <c r="B81" s="3" t="s">
        <v>32</v>
      </c>
      <c r="C81" s="5">
        <f t="shared" si="14"/>
        <v>15473</v>
      </c>
      <c r="D81" s="5">
        <v>5077</v>
      </c>
      <c r="E81" s="5">
        <v>3507</v>
      </c>
      <c r="F81" s="5">
        <v>3972</v>
      </c>
      <c r="G81" s="5">
        <v>2917</v>
      </c>
    </row>
    <row r="82" spans="1:7" ht="31.5">
      <c r="A82" s="4" t="s">
        <v>69</v>
      </c>
      <c r="B82" s="3" t="s">
        <v>32</v>
      </c>
      <c r="C82" s="5">
        <f t="shared" si="14"/>
        <v>2600</v>
      </c>
      <c r="D82" s="5">
        <v>498</v>
      </c>
      <c r="E82" s="5">
        <v>581</v>
      </c>
      <c r="F82" s="5">
        <v>852</v>
      </c>
      <c r="G82" s="5">
        <v>669</v>
      </c>
    </row>
    <row r="83" spans="1:7" ht="31.5">
      <c r="A83" s="4" t="s">
        <v>72</v>
      </c>
      <c r="B83" s="3" t="s">
        <v>32</v>
      </c>
      <c r="C83" s="5">
        <f t="shared" si="14"/>
        <v>20777</v>
      </c>
      <c r="D83" s="5">
        <v>341</v>
      </c>
      <c r="E83" s="5">
        <v>2099</v>
      </c>
      <c r="F83" s="5">
        <v>9175</v>
      </c>
      <c r="G83" s="5">
        <v>9162</v>
      </c>
    </row>
    <row r="84" spans="1:7">
      <c r="A84" s="4" t="s">
        <v>66</v>
      </c>
      <c r="B84" s="4" t="s">
        <v>12</v>
      </c>
      <c r="C84" s="5">
        <f t="shared" si="14"/>
        <v>28000</v>
      </c>
      <c r="D84" s="5">
        <v>7446</v>
      </c>
      <c r="E84" s="5">
        <v>6668</v>
      </c>
      <c r="F84" s="5">
        <v>6501</v>
      </c>
      <c r="G84" s="5">
        <v>7385</v>
      </c>
    </row>
    <row r="85" spans="1:7">
      <c r="A85" s="4" t="s">
        <v>65</v>
      </c>
      <c r="B85" s="4" t="s">
        <v>14</v>
      </c>
      <c r="C85" s="5">
        <f t="shared" si="14"/>
        <v>37756</v>
      </c>
      <c r="D85" s="5">
        <v>9295</v>
      </c>
      <c r="E85" s="5">
        <v>9574</v>
      </c>
      <c r="F85" s="5">
        <v>9538</v>
      </c>
      <c r="G85" s="5">
        <v>9349</v>
      </c>
    </row>
    <row r="86" spans="1:7" ht="28.5" customHeight="1">
      <c r="A86" s="23" t="s">
        <v>60</v>
      </c>
      <c r="B86" s="24"/>
      <c r="C86" s="24"/>
      <c r="D86" s="24"/>
      <c r="E86" s="24"/>
      <c r="F86" s="24"/>
      <c r="G86" s="25"/>
    </row>
    <row r="87" spans="1:7">
      <c r="A87" s="4" t="s">
        <v>11</v>
      </c>
      <c r="B87" s="4" t="s">
        <v>62</v>
      </c>
      <c r="C87" s="5">
        <f>SUM(D87:G87)</f>
        <v>189</v>
      </c>
      <c r="D87" s="5">
        <v>5</v>
      </c>
      <c r="E87" s="5">
        <v>22</v>
      </c>
      <c r="F87" s="5">
        <v>104</v>
      </c>
      <c r="G87" s="5">
        <v>58</v>
      </c>
    </row>
    <row r="88" spans="1:7" ht="28.5" customHeight="1">
      <c r="A88" s="23" t="s">
        <v>39</v>
      </c>
      <c r="B88" s="24"/>
      <c r="C88" s="24"/>
      <c r="D88" s="24"/>
      <c r="E88" s="24"/>
      <c r="F88" s="24"/>
      <c r="G88" s="25"/>
    </row>
    <row r="89" spans="1:7">
      <c r="A89" s="4" t="s">
        <v>66</v>
      </c>
      <c r="B89" s="4" t="s">
        <v>12</v>
      </c>
      <c r="C89" s="5">
        <f>SUM(D89:G89)</f>
        <v>2990</v>
      </c>
      <c r="D89" s="5">
        <v>740</v>
      </c>
      <c r="E89" s="5">
        <v>712</v>
      </c>
      <c r="F89" s="5">
        <v>788</v>
      </c>
      <c r="G89" s="5">
        <v>750</v>
      </c>
    </row>
    <row r="90" spans="1:7">
      <c r="A90" s="3" t="s">
        <v>61</v>
      </c>
      <c r="B90" s="4" t="s">
        <v>15</v>
      </c>
      <c r="C90" s="5">
        <f>SUM(D90:G90)</f>
        <v>34650</v>
      </c>
      <c r="D90" s="5">
        <v>8657</v>
      </c>
      <c r="E90" s="5">
        <v>8489</v>
      </c>
      <c r="F90" s="5">
        <v>8839</v>
      </c>
      <c r="G90" s="5">
        <v>8665</v>
      </c>
    </row>
    <row r="91" spans="1:7">
      <c r="A91" s="23" t="s">
        <v>38</v>
      </c>
      <c r="B91" s="24"/>
      <c r="C91" s="24"/>
      <c r="D91" s="24"/>
      <c r="E91" s="24"/>
      <c r="F91" s="24"/>
      <c r="G91" s="25"/>
    </row>
    <row r="92" spans="1:7">
      <c r="A92" s="4" t="s">
        <v>11</v>
      </c>
      <c r="B92" s="4" t="s">
        <v>62</v>
      </c>
      <c r="C92" s="5">
        <f>SUM(D92:G92)</f>
        <v>549</v>
      </c>
      <c r="D92" s="8">
        <v>24</v>
      </c>
      <c r="E92" s="8">
        <v>175</v>
      </c>
      <c r="F92" s="8">
        <v>175</v>
      </c>
      <c r="G92" s="8">
        <v>175</v>
      </c>
    </row>
    <row r="93" spans="1:7" ht="31.5">
      <c r="A93" s="4" t="s">
        <v>76</v>
      </c>
      <c r="B93" s="4" t="s">
        <v>12</v>
      </c>
      <c r="C93" s="5">
        <f>SUM(D93:G93)</f>
        <v>3593</v>
      </c>
      <c r="D93" s="5">
        <v>200</v>
      </c>
      <c r="E93" s="5">
        <v>1128</v>
      </c>
      <c r="F93" s="5">
        <v>1133</v>
      </c>
      <c r="G93" s="5">
        <v>1132</v>
      </c>
    </row>
    <row r="94" spans="1:7">
      <c r="A94" s="4" t="s">
        <v>65</v>
      </c>
      <c r="B94" s="4" t="s">
        <v>14</v>
      </c>
      <c r="C94" s="5">
        <f>SUM(D94:G94)</f>
        <v>7185</v>
      </c>
      <c r="D94" s="5">
        <v>246</v>
      </c>
      <c r="E94" s="5">
        <v>2310</v>
      </c>
      <c r="F94" s="5">
        <v>2315</v>
      </c>
      <c r="G94" s="5">
        <v>2314</v>
      </c>
    </row>
    <row r="95" spans="1:7" ht="37.5" customHeight="1">
      <c r="A95" s="23" t="s">
        <v>17</v>
      </c>
      <c r="B95" s="24"/>
      <c r="C95" s="24"/>
      <c r="D95" s="24"/>
      <c r="E95" s="24"/>
      <c r="F95" s="24"/>
      <c r="G95" s="25"/>
    </row>
    <row r="96" spans="1:7" ht="31.5">
      <c r="A96" s="4" t="s">
        <v>76</v>
      </c>
      <c r="B96" s="4" t="s">
        <v>12</v>
      </c>
      <c r="C96" s="5">
        <f>SUM(D96:G96)</f>
        <v>73</v>
      </c>
      <c r="D96" s="5">
        <v>17</v>
      </c>
      <c r="E96" s="5">
        <v>18</v>
      </c>
      <c r="F96" s="5">
        <v>19</v>
      </c>
      <c r="G96" s="5">
        <v>19</v>
      </c>
    </row>
    <row r="97" spans="1:7" ht="28.5" customHeight="1">
      <c r="A97" s="23" t="s">
        <v>34</v>
      </c>
      <c r="B97" s="24"/>
      <c r="C97" s="24"/>
      <c r="D97" s="24"/>
      <c r="E97" s="24"/>
      <c r="F97" s="24"/>
      <c r="G97" s="25"/>
    </row>
    <row r="98" spans="1:7">
      <c r="A98" s="4" t="s">
        <v>9</v>
      </c>
      <c r="B98" s="4" t="s">
        <v>63</v>
      </c>
      <c r="C98" s="5">
        <f t="shared" ref="C98:C111" si="15">SUM(D98:G98)</f>
        <v>3990</v>
      </c>
      <c r="D98" s="5">
        <v>1042</v>
      </c>
      <c r="E98" s="5">
        <v>988</v>
      </c>
      <c r="F98" s="5">
        <v>1010</v>
      </c>
      <c r="G98" s="5">
        <v>950</v>
      </c>
    </row>
    <row r="99" spans="1:7">
      <c r="A99" s="4" t="s">
        <v>11</v>
      </c>
      <c r="B99" s="4" t="s">
        <v>62</v>
      </c>
      <c r="C99" s="5">
        <f t="shared" si="15"/>
        <v>1606</v>
      </c>
      <c r="D99" s="5">
        <v>399</v>
      </c>
      <c r="E99" s="5">
        <v>395</v>
      </c>
      <c r="F99" s="5">
        <v>407</v>
      </c>
      <c r="G99" s="5">
        <v>405</v>
      </c>
    </row>
    <row r="100" spans="1:7" ht="31.5">
      <c r="A100" s="4" t="s">
        <v>75</v>
      </c>
      <c r="B100" s="4" t="s">
        <v>12</v>
      </c>
      <c r="C100" s="5">
        <f t="shared" si="15"/>
        <v>62030</v>
      </c>
      <c r="D100" s="5">
        <v>15307</v>
      </c>
      <c r="E100" s="5">
        <v>16282</v>
      </c>
      <c r="F100" s="5">
        <v>15728</v>
      </c>
      <c r="G100" s="5">
        <v>14713</v>
      </c>
    </row>
    <row r="101" spans="1:7">
      <c r="A101" s="4" t="s">
        <v>13</v>
      </c>
      <c r="B101" s="4" t="s">
        <v>12</v>
      </c>
      <c r="C101" s="5">
        <f t="shared" si="15"/>
        <v>32644</v>
      </c>
      <c r="D101" s="5">
        <v>9932</v>
      </c>
      <c r="E101" s="5">
        <v>10580</v>
      </c>
      <c r="F101" s="5">
        <v>5914</v>
      </c>
      <c r="G101" s="5">
        <v>6218</v>
      </c>
    </row>
    <row r="102" spans="1:7" ht="31.5">
      <c r="A102" s="4" t="s">
        <v>67</v>
      </c>
      <c r="B102" s="3" t="s">
        <v>32</v>
      </c>
      <c r="C102" s="5">
        <f t="shared" si="15"/>
        <v>6883</v>
      </c>
      <c r="D102" s="5">
        <v>2163</v>
      </c>
      <c r="E102" s="5">
        <v>2080</v>
      </c>
      <c r="F102" s="5">
        <v>1459</v>
      </c>
      <c r="G102" s="5">
        <v>1181</v>
      </c>
    </row>
    <row r="103" spans="1:7" ht="63">
      <c r="A103" s="4" t="s">
        <v>68</v>
      </c>
      <c r="B103" s="3" t="s">
        <v>32</v>
      </c>
      <c r="C103" s="5">
        <f t="shared" si="15"/>
        <v>212</v>
      </c>
      <c r="D103" s="5">
        <v>0</v>
      </c>
      <c r="E103" s="5">
        <v>0</v>
      </c>
      <c r="F103" s="5">
        <v>42</v>
      </c>
      <c r="G103" s="5">
        <v>170</v>
      </c>
    </row>
    <row r="104" spans="1:7" ht="31.5">
      <c r="A104" s="4" t="s">
        <v>69</v>
      </c>
      <c r="B104" s="3" t="s">
        <v>32</v>
      </c>
      <c r="C104" s="5">
        <f t="shared" si="15"/>
        <v>2150</v>
      </c>
      <c r="D104" s="5">
        <v>505</v>
      </c>
      <c r="E104" s="5">
        <v>490</v>
      </c>
      <c r="F104" s="5">
        <v>765</v>
      </c>
      <c r="G104" s="5">
        <v>390</v>
      </c>
    </row>
    <row r="105" spans="1:7" ht="31.5">
      <c r="A105" s="4" t="s">
        <v>72</v>
      </c>
      <c r="B105" s="3" t="s">
        <v>32</v>
      </c>
      <c r="C105" s="5">
        <f t="shared" si="15"/>
        <v>9471</v>
      </c>
      <c r="D105" s="5">
        <v>374</v>
      </c>
      <c r="E105" s="5">
        <v>522</v>
      </c>
      <c r="F105" s="5">
        <v>4395</v>
      </c>
      <c r="G105" s="5">
        <v>4180</v>
      </c>
    </row>
    <row r="106" spans="1:7" ht="47.25">
      <c r="A106" s="4" t="s">
        <v>73</v>
      </c>
      <c r="B106" s="3" t="s">
        <v>32</v>
      </c>
      <c r="C106" s="5">
        <f t="shared" si="15"/>
        <v>293</v>
      </c>
      <c r="D106" s="5">
        <v>0</v>
      </c>
      <c r="E106" s="5">
        <v>0</v>
      </c>
      <c r="F106" s="5">
        <v>42</v>
      </c>
      <c r="G106" s="5">
        <v>251</v>
      </c>
    </row>
    <row r="107" spans="1:7" ht="110.25">
      <c r="A107" s="4" t="s">
        <v>70</v>
      </c>
      <c r="B107" s="3" t="s">
        <v>32</v>
      </c>
      <c r="C107" s="5">
        <f t="shared" si="15"/>
        <v>95</v>
      </c>
      <c r="D107" s="5">
        <v>21</v>
      </c>
      <c r="E107" s="5">
        <v>27</v>
      </c>
      <c r="F107" s="5">
        <v>24</v>
      </c>
      <c r="G107" s="5">
        <v>23</v>
      </c>
    </row>
    <row r="108" spans="1:7" ht="31.5">
      <c r="A108" s="4" t="s">
        <v>74</v>
      </c>
      <c r="B108" s="3" t="s">
        <v>32</v>
      </c>
      <c r="C108" s="5">
        <f t="shared" si="15"/>
        <v>10282</v>
      </c>
      <c r="D108" s="5">
        <v>2312</v>
      </c>
      <c r="E108" s="5">
        <v>2583</v>
      </c>
      <c r="F108" s="5">
        <v>3087</v>
      </c>
      <c r="G108" s="5">
        <v>2300</v>
      </c>
    </row>
    <row r="109" spans="1:7">
      <c r="A109" s="4" t="s">
        <v>66</v>
      </c>
      <c r="B109" s="4" t="s">
        <v>12</v>
      </c>
      <c r="C109" s="5">
        <f t="shared" si="15"/>
        <v>21583</v>
      </c>
      <c r="D109" s="5">
        <v>4537</v>
      </c>
      <c r="E109" s="5">
        <v>3923</v>
      </c>
      <c r="F109" s="5">
        <v>6562</v>
      </c>
      <c r="G109" s="5">
        <v>6561</v>
      </c>
    </row>
    <row r="110" spans="1:7">
      <c r="A110" s="4" t="s">
        <v>65</v>
      </c>
      <c r="B110" s="4" t="s">
        <v>14</v>
      </c>
      <c r="C110" s="5">
        <f t="shared" si="15"/>
        <v>71438</v>
      </c>
      <c r="D110" s="5">
        <v>17571</v>
      </c>
      <c r="E110" s="5">
        <v>17546</v>
      </c>
      <c r="F110" s="5">
        <v>18161</v>
      </c>
      <c r="G110" s="5">
        <v>18160</v>
      </c>
    </row>
    <row r="111" spans="1:7">
      <c r="A111" s="3" t="s">
        <v>61</v>
      </c>
      <c r="B111" s="4" t="s">
        <v>15</v>
      </c>
      <c r="C111" s="5">
        <f t="shared" si="15"/>
        <v>12934</v>
      </c>
      <c r="D111" s="5">
        <v>3263</v>
      </c>
      <c r="E111" s="5">
        <v>3214</v>
      </c>
      <c r="F111" s="5">
        <v>3218</v>
      </c>
      <c r="G111" s="5">
        <v>3239</v>
      </c>
    </row>
    <row r="112" spans="1:7" ht="42.75" customHeight="1">
      <c r="A112" s="23" t="s">
        <v>18</v>
      </c>
      <c r="B112" s="24"/>
      <c r="C112" s="24"/>
      <c r="D112" s="24"/>
      <c r="E112" s="24"/>
      <c r="F112" s="24"/>
      <c r="G112" s="25"/>
    </row>
    <row r="113" spans="1:7" ht="31.5">
      <c r="A113" s="4" t="s">
        <v>76</v>
      </c>
      <c r="B113" s="4" t="s">
        <v>12</v>
      </c>
      <c r="C113" s="5">
        <f>SUM(D113:G113)</f>
        <v>2484</v>
      </c>
      <c r="D113" s="5">
        <v>624</v>
      </c>
      <c r="E113" s="5">
        <v>607</v>
      </c>
      <c r="F113" s="5">
        <v>624</v>
      </c>
      <c r="G113" s="5">
        <v>629</v>
      </c>
    </row>
    <row r="114" spans="1:7">
      <c r="A114" s="4" t="s">
        <v>65</v>
      </c>
      <c r="B114" s="4" t="s">
        <v>14</v>
      </c>
      <c r="C114" s="5">
        <f>SUM(D114:G114)</f>
        <v>13462</v>
      </c>
      <c r="D114" s="5">
        <v>3201</v>
      </c>
      <c r="E114" s="5">
        <v>3824</v>
      </c>
      <c r="F114" s="5">
        <v>3218</v>
      </c>
      <c r="G114" s="5">
        <v>3219</v>
      </c>
    </row>
    <row r="115" spans="1:7" ht="38.25" customHeight="1">
      <c r="A115" s="23" t="s">
        <v>19</v>
      </c>
      <c r="B115" s="24"/>
      <c r="C115" s="24"/>
      <c r="D115" s="24"/>
      <c r="E115" s="24"/>
      <c r="F115" s="24"/>
      <c r="G115" s="25"/>
    </row>
    <row r="116" spans="1:7">
      <c r="A116" s="4" t="s">
        <v>9</v>
      </c>
      <c r="B116" s="4" t="s">
        <v>63</v>
      </c>
      <c r="C116" s="5">
        <f t="shared" ref="C116:C126" si="16">SUM(D116:G116)</f>
        <v>154</v>
      </c>
      <c r="D116" s="5">
        <v>37</v>
      </c>
      <c r="E116" s="5">
        <v>40</v>
      </c>
      <c r="F116" s="5">
        <v>39</v>
      </c>
      <c r="G116" s="5">
        <v>38</v>
      </c>
    </row>
    <row r="117" spans="1:7">
      <c r="A117" s="4" t="s">
        <v>11</v>
      </c>
      <c r="B117" s="4" t="s">
        <v>62</v>
      </c>
      <c r="C117" s="5">
        <f t="shared" si="16"/>
        <v>447</v>
      </c>
      <c r="D117" s="5">
        <v>111</v>
      </c>
      <c r="E117" s="5">
        <v>112</v>
      </c>
      <c r="F117" s="5">
        <v>112</v>
      </c>
      <c r="G117" s="5">
        <v>112</v>
      </c>
    </row>
    <row r="118" spans="1:7" ht="31.5">
      <c r="A118" s="4" t="s">
        <v>75</v>
      </c>
      <c r="B118" s="4" t="s">
        <v>12</v>
      </c>
      <c r="C118" s="5">
        <f t="shared" si="16"/>
        <v>4776</v>
      </c>
      <c r="D118" s="5">
        <v>1265</v>
      </c>
      <c r="E118" s="5">
        <v>1558</v>
      </c>
      <c r="F118" s="5">
        <v>1049</v>
      </c>
      <c r="G118" s="5">
        <v>904</v>
      </c>
    </row>
    <row r="119" spans="1:7">
      <c r="A119" s="4" t="s">
        <v>13</v>
      </c>
      <c r="B119" s="4" t="s">
        <v>12</v>
      </c>
      <c r="C119" s="5">
        <f t="shared" si="16"/>
        <v>2889</v>
      </c>
      <c r="D119" s="5">
        <v>871</v>
      </c>
      <c r="E119" s="5">
        <v>874</v>
      </c>
      <c r="F119" s="5">
        <v>568</v>
      </c>
      <c r="G119" s="5">
        <v>576</v>
      </c>
    </row>
    <row r="120" spans="1:7" ht="31.5">
      <c r="A120" s="4" t="s">
        <v>67</v>
      </c>
      <c r="B120" s="3" t="s">
        <v>32</v>
      </c>
      <c r="C120" s="5">
        <f t="shared" si="16"/>
        <v>499</v>
      </c>
      <c r="D120" s="5">
        <v>201</v>
      </c>
      <c r="E120" s="5">
        <v>148</v>
      </c>
      <c r="F120" s="5">
        <v>85</v>
      </c>
      <c r="G120" s="5">
        <v>65</v>
      </c>
    </row>
    <row r="121" spans="1:7" ht="31.5">
      <c r="A121" s="4" t="s">
        <v>69</v>
      </c>
      <c r="B121" s="3" t="s">
        <v>32</v>
      </c>
      <c r="C121" s="5">
        <f t="shared" si="16"/>
        <v>123</v>
      </c>
      <c r="D121" s="5">
        <v>33</v>
      </c>
      <c r="E121" s="5">
        <v>28</v>
      </c>
      <c r="F121" s="5">
        <v>32</v>
      </c>
      <c r="G121" s="5">
        <v>30</v>
      </c>
    </row>
    <row r="122" spans="1:7" ht="31.5">
      <c r="A122" s="4" t="s">
        <v>72</v>
      </c>
      <c r="B122" s="3" t="s">
        <v>32</v>
      </c>
      <c r="C122" s="5">
        <f t="shared" si="16"/>
        <v>682</v>
      </c>
      <c r="D122" s="5">
        <v>24</v>
      </c>
      <c r="E122" s="5">
        <v>381</v>
      </c>
      <c r="F122" s="5">
        <v>139</v>
      </c>
      <c r="G122" s="5">
        <v>138</v>
      </c>
    </row>
    <row r="123" spans="1:7" ht="31.5">
      <c r="A123" s="4" t="s">
        <v>74</v>
      </c>
      <c r="B123" s="3" t="s">
        <v>32</v>
      </c>
      <c r="C123" s="5">
        <f t="shared" si="16"/>
        <v>583</v>
      </c>
      <c r="D123" s="5">
        <v>136</v>
      </c>
      <c r="E123" s="5">
        <v>127</v>
      </c>
      <c r="F123" s="5">
        <v>225</v>
      </c>
      <c r="G123" s="5">
        <v>95</v>
      </c>
    </row>
    <row r="124" spans="1:7">
      <c r="A124" s="4" t="s">
        <v>66</v>
      </c>
      <c r="B124" s="4" t="s">
        <v>12</v>
      </c>
      <c r="C124" s="5">
        <f t="shared" si="16"/>
        <v>1712</v>
      </c>
      <c r="D124" s="5">
        <v>423</v>
      </c>
      <c r="E124" s="5">
        <v>421</v>
      </c>
      <c r="F124" s="5">
        <v>434</v>
      </c>
      <c r="G124" s="5">
        <v>434</v>
      </c>
    </row>
    <row r="125" spans="1:7">
      <c r="A125" s="4" t="s">
        <v>65</v>
      </c>
      <c r="B125" s="4" t="s">
        <v>14</v>
      </c>
      <c r="C125" s="5">
        <f t="shared" si="16"/>
        <v>5902</v>
      </c>
      <c r="D125" s="5">
        <v>1500</v>
      </c>
      <c r="E125" s="5">
        <v>1500</v>
      </c>
      <c r="F125" s="5">
        <v>1451</v>
      </c>
      <c r="G125" s="5">
        <v>1451</v>
      </c>
    </row>
    <row r="126" spans="1:7">
      <c r="A126" s="3" t="s">
        <v>61</v>
      </c>
      <c r="B126" s="4" t="s">
        <v>15</v>
      </c>
      <c r="C126" s="5">
        <f t="shared" si="16"/>
        <v>886</v>
      </c>
      <c r="D126" s="5">
        <v>222</v>
      </c>
      <c r="E126" s="5">
        <v>222</v>
      </c>
      <c r="F126" s="5">
        <v>220</v>
      </c>
      <c r="G126" s="5">
        <v>222</v>
      </c>
    </row>
    <row r="127" spans="1:7" ht="28.5" customHeight="1">
      <c r="A127" s="23" t="s">
        <v>35</v>
      </c>
      <c r="B127" s="24"/>
      <c r="C127" s="24"/>
      <c r="D127" s="24"/>
      <c r="E127" s="24"/>
      <c r="F127" s="24"/>
      <c r="G127" s="25"/>
    </row>
    <row r="128" spans="1:7">
      <c r="A128" s="4" t="s">
        <v>11</v>
      </c>
      <c r="B128" s="4" t="s">
        <v>62</v>
      </c>
      <c r="C128" s="5">
        <f t="shared" ref="C128:C129" si="17">SUM(D128:G128)</f>
        <v>575</v>
      </c>
      <c r="D128" s="5">
        <v>125</v>
      </c>
      <c r="E128" s="5">
        <v>150</v>
      </c>
      <c r="F128" s="5">
        <v>155</v>
      </c>
      <c r="G128" s="5">
        <v>145</v>
      </c>
    </row>
    <row r="129" spans="1:7" ht="31.5">
      <c r="A129" s="4" t="s">
        <v>75</v>
      </c>
      <c r="B129" s="4" t="s">
        <v>12</v>
      </c>
      <c r="C129" s="5">
        <f t="shared" si="17"/>
        <v>19682</v>
      </c>
      <c r="D129" s="5">
        <v>4984</v>
      </c>
      <c r="E129" s="5">
        <v>5096</v>
      </c>
      <c r="F129" s="5">
        <v>5252</v>
      </c>
      <c r="G129" s="5">
        <v>4350</v>
      </c>
    </row>
    <row r="130" spans="1:7">
      <c r="A130" s="4" t="s">
        <v>13</v>
      </c>
      <c r="B130" s="4" t="s">
        <v>12</v>
      </c>
      <c r="C130" s="5">
        <f t="shared" ref="C130:C140" si="18">SUM(D130:G130)</f>
        <v>10026</v>
      </c>
      <c r="D130" s="5">
        <v>3048</v>
      </c>
      <c r="E130" s="5">
        <v>3237</v>
      </c>
      <c r="F130" s="5">
        <v>1853</v>
      </c>
      <c r="G130" s="5">
        <v>1888</v>
      </c>
    </row>
    <row r="131" spans="1:7" ht="31.5">
      <c r="A131" s="4" t="s">
        <v>67</v>
      </c>
      <c r="B131" s="3" t="s">
        <v>32</v>
      </c>
      <c r="C131" s="5">
        <f t="shared" si="18"/>
        <v>1822</v>
      </c>
      <c r="D131" s="5">
        <v>593</v>
      </c>
      <c r="E131" s="5">
        <v>510</v>
      </c>
      <c r="F131" s="5">
        <v>387</v>
      </c>
      <c r="G131" s="5">
        <v>332</v>
      </c>
    </row>
    <row r="132" spans="1:7" ht="63">
      <c r="A132" s="4" t="s">
        <v>68</v>
      </c>
      <c r="B132" s="3" t="s">
        <v>32</v>
      </c>
      <c r="C132" s="5">
        <f t="shared" si="18"/>
        <v>68</v>
      </c>
      <c r="D132" s="5">
        <v>0</v>
      </c>
      <c r="E132" s="5">
        <v>0</v>
      </c>
      <c r="F132" s="5">
        <v>68</v>
      </c>
      <c r="G132" s="5">
        <v>0</v>
      </c>
    </row>
    <row r="133" spans="1:7" ht="31.5">
      <c r="A133" s="4" t="s">
        <v>69</v>
      </c>
      <c r="B133" s="3" t="s">
        <v>32</v>
      </c>
      <c r="C133" s="5">
        <f t="shared" si="18"/>
        <v>570</v>
      </c>
      <c r="D133" s="5">
        <v>130</v>
      </c>
      <c r="E133" s="5">
        <v>60</v>
      </c>
      <c r="F133" s="5">
        <v>238</v>
      </c>
      <c r="G133" s="5">
        <v>142</v>
      </c>
    </row>
    <row r="134" spans="1:7" ht="31.5">
      <c r="A134" s="4" t="s">
        <v>72</v>
      </c>
      <c r="B134" s="3" t="s">
        <v>32</v>
      </c>
      <c r="C134" s="5">
        <f t="shared" si="18"/>
        <v>2481</v>
      </c>
      <c r="D134" s="5">
        <v>96</v>
      </c>
      <c r="E134" s="5">
        <v>237</v>
      </c>
      <c r="F134" s="5">
        <v>1035</v>
      </c>
      <c r="G134" s="5">
        <v>1113</v>
      </c>
    </row>
    <row r="135" spans="1:7" ht="47.25">
      <c r="A135" s="4" t="s">
        <v>73</v>
      </c>
      <c r="B135" s="3" t="s">
        <v>32</v>
      </c>
      <c r="C135" s="5">
        <f t="shared" si="18"/>
        <v>80</v>
      </c>
      <c r="D135" s="5">
        <v>0</v>
      </c>
      <c r="E135" s="5">
        <v>0</v>
      </c>
      <c r="F135" s="5">
        <v>80</v>
      </c>
      <c r="G135" s="5">
        <v>0</v>
      </c>
    </row>
    <row r="136" spans="1:7" ht="110.25">
      <c r="A136" s="4" t="s">
        <v>70</v>
      </c>
      <c r="B136" s="3" t="s">
        <v>32</v>
      </c>
      <c r="C136" s="5">
        <f t="shared" si="18"/>
        <v>30</v>
      </c>
      <c r="D136" s="5">
        <v>2</v>
      </c>
      <c r="E136" s="5">
        <v>23</v>
      </c>
      <c r="F136" s="5">
        <v>5</v>
      </c>
      <c r="G136" s="5">
        <v>0</v>
      </c>
    </row>
    <row r="137" spans="1:7" ht="31.5">
      <c r="A137" s="4" t="s">
        <v>74</v>
      </c>
      <c r="B137" s="3" t="s">
        <v>32</v>
      </c>
      <c r="C137" s="5">
        <f t="shared" si="18"/>
        <v>4605</v>
      </c>
      <c r="D137" s="5">
        <v>1115</v>
      </c>
      <c r="E137" s="5">
        <v>1029</v>
      </c>
      <c r="F137" s="5">
        <v>1586</v>
      </c>
      <c r="G137" s="5">
        <v>875</v>
      </c>
    </row>
    <row r="138" spans="1:7">
      <c r="A138" s="4" t="s">
        <v>66</v>
      </c>
      <c r="B138" s="4" t="s">
        <v>12</v>
      </c>
      <c r="C138" s="5">
        <f t="shared" si="18"/>
        <v>7079</v>
      </c>
      <c r="D138" s="5">
        <v>1655</v>
      </c>
      <c r="E138" s="5">
        <v>1794</v>
      </c>
      <c r="F138" s="5">
        <v>1815</v>
      </c>
      <c r="G138" s="5">
        <v>1815</v>
      </c>
    </row>
    <row r="139" spans="1:7">
      <c r="A139" s="4" t="s">
        <v>65</v>
      </c>
      <c r="B139" s="4" t="s">
        <v>14</v>
      </c>
      <c r="C139" s="5">
        <f t="shared" si="18"/>
        <v>23410</v>
      </c>
      <c r="D139" s="5">
        <v>5876</v>
      </c>
      <c r="E139" s="5">
        <v>5849</v>
      </c>
      <c r="F139" s="5">
        <v>5843</v>
      </c>
      <c r="G139" s="5">
        <v>5842</v>
      </c>
    </row>
    <row r="140" spans="1:7">
      <c r="A140" s="3" t="s">
        <v>61</v>
      </c>
      <c r="B140" s="4" t="s">
        <v>15</v>
      </c>
      <c r="C140" s="5">
        <f t="shared" si="18"/>
        <v>3929</v>
      </c>
      <c r="D140" s="5">
        <v>975</v>
      </c>
      <c r="E140" s="5">
        <v>969</v>
      </c>
      <c r="F140" s="5">
        <v>993</v>
      </c>
      <c r="G140" s="5">
        <v>992</v>
      </c>
    </row>
    <row r="141" spans="1:7" ht="28.5" customHeight="1">
      <c r="A141" s="23" t="s">
        <v>36</v>
      </c>
      <c r="B141" s="24"/>
      <c r="C141" s="24"/>
      <c r="D141" s="24"/>
      <c r="E141" s="24"/>
      <c r="F141" s="24"/>
      <c r="G141" s="25"/>
    </row>
    <row r="142" spans="1:7">
      <c r="A142" s="4" t="s">
        <v>9</v>
      </c>
      <c r="B142" s="4" t="s">
        <v>63</v>
      </c>
      <c r="C142" s="5">
        <f t="shared" ref="C142:C156" si="19">SUM(D142:G142)</f>
        <v>4221</v>
      </c>
      <c r="D142" s="5">
        <v>1052</v>
      </c>
      <c r="E142" s="5">
        <v>1062</v>
      </c>
      <c r="F142" s="5">
        <v>1047</v>
      </c>
      <c r="G142" s="5">
        <v>1060</v>
      </c>
    </row>
    <row r="143" spans="1:7">
      <c r="A143" s="4" t="s">
        <v>11</v>
      </c>
      <c r="B143" s="4" t="s">
        <v>62</v>
      </c>
      <c r="C143" s="5">
        <f t="shared" si="19"/>
        <v>1611</v>
      </c>
      <c r="D143" s="5">
        <v>401</v>
      </c>
      <c r="E143" s="5">
        <v>405</v>
      </c>
      <c r="F143" s="5">
        <v>404</v>
      </c>
      <c r="G143" s="5">
        <v>401</v>
      </c>
    </row>
    <row r="144" spans="1:7" ht="31.5">
      <c r="A144" s="4" t="s">
        <v>75</v>
      </c>
      <c r="B144" s="4" t="s">
        <v>12</v>
      </c>
      <c r="C144" s="5">
        <f t="shared" si="19"/>
        <v>60780</v>
      </c>
      <c r="D144" s="5">
        <v>16411</v>
      </c>
      <c r="E144" s="5">
        <v>20899</v>
      </c>
      <c r="F144" s="5">
        <v>11635</v>
      </c>
      <c r="G144" s="5">
        <v>11835</v>
      </c>
    </row>
    <row r="145" spans="1:7">
      <c r="A145" s="4" t="s">
        <v>13</v>
      </c>
      <c r="B145" s="4" t="s">
        <v>12</v>
      </c>
      <c r="C145" s="5">
        <f t="shared" si="19"/>
        <v>25980</v>
      </c>
      <c r="D145" s="5">
        <v>8763</v>
      </c>
      <c r="E145" s="5">
        <v>8706</v>
      </c>
      <c r="F145" s="5">
        <v>4205</v>
      </c>
      <c r="G145" s="5">
        <v>4306</v>
      </c>
    </row>
    <row r="146" spans="1:7" ht="31.5">
      <c r="A146" s="4" t="s">
        <v>67</v>
      </c>
      <c r="B146" s="3" t="s">
        <v>32</v>
      </c>
      <c r="C146" s="5">
        <f t="shared" si="19"/>
        <v>6910</v>
      </c>
      <c r="D146" s="5">
        <v>2926</v>
      </c>
      <c r="E146" s="5">
        <v>1855</v>
      </c>
      <c r="F146" s="5">
        <v>941</v>
      </c>
      <c r="G146" s="5">
        <v>1188</v>
      </c>
    </row>
    <row r="147" spans="1:7" ht="63">
      <c r="A147" s="4" t="s">
        <v>68</v>
      </c>
      <c r="B147" s="3" t="s">
        <v>32</v>
      </c>
      <c r="C147" s="5">
        <f t="shared" si="19"/>
        <v>213</v>
      </c>
      <c r="D147" s="5">
        <v>0</v>
      </c>
      <c r="E147" s="5">
        <v>0</v>
      </c>
      <c r="F147" s="5">
        <v>0</v>
      </c>
      <c r="G147" s="5">
        <v>213</v>
      </c>
    </row>
    <row r="148" spans="1:7" ht="31.5">
      <c r="A148" s="4" t="s">
        <v>69</v>
      </c>
      <c r="B148" s="3" t="s">
        <v>32</v>
      </c>
      <c r="C148" s="5">
        <f t="shared" si="19"/>
        <v>2520</v>
      </c>
      <c r="D148" s="5">
        <v>638</v>
      </c>
      <c r="E148" s="5">
        <v>631</v>
      </c>
      <c r="F148" s="5">
        <v>633</v>
      </c>
      <c r="G148" s="5">
        <v>618</v>
      </c>
    </row>
    <row r="149" spans="1:7" ht="31.5">
      <c r="A149" s="4" t="s">
        <v>72</v>
      </c>
      <c r="B149" s="3" t="s">
        <v>32</v>
      </c>
      <c r="C149" s="5">
        <f t="shared" si="19"/>
        <v>9735</v>
      </c>
      <c r="D149" s="5">
        <v>374</v>
      </c>
      <c r="E149" s="5">
        <v>6025</v>
      </c>
      <c r="F149" s="5">
        <v>1848</v>
      </c>
      <c r="G149" s="5">
        <v>1488</v>
      </c>
    </row>
    <row r="150" spans="1:7" ht="47.25">
      <c r="A150" s="4" t="s">
        <v>73</v>
      </c>
      <c r="B150" s="3" t="s">
        <v>32</v>
      </c>
      <c r="C150" s="5">
        <f t="shared" si="19"/>
        <v>301</v>
      </c>
      <c r="D150" s="5">
        <v>0</v>
      </c>
      <c r="E150" s="5">
        <v>0</v>
      </c>
      <c r="F150" s="5">
        <v>0</v>
      </c>
      <c r="G150" s="5">
        <v>301</v>
      </c>
    </row>
    <row r="151" spans="1:7" ht="110.25">
      <c r="A151" s="4" t="s">
        <v>70</v>
      </c>
      <c r="B151" s="3" t="s">
        <v>32</v>
      </c>
      <c r="C151" s="5">
        <f t="shared" si="19"/>
        <v>90</v>
      </c>
      <c r="D151" s="5">
        <v>0</v>
      </c>
      <c r="E151" s="5">
        <v>87</v>
      </c>
      <c r="F151" s="5">
        <v>3</v>
      </c>
      <c r="G151" s="5">
        <v>0</v>
      </c>
    </row>
    <row r="152" spans="1:7" ht="63">
      <c r="A152" s="3" t="s">
        <v>71</v>
      </c>
      <c r="B152" s="3" t="s">
        <v>32</v>
      </c>
      <c r="C152" s="5">
        <f t="shared" si="19"/>
        <v>90</v>
      </c>
      <c r="D152" s="5">
        <v>0</v>
      </c>
      <c r="E152" s="5">
        <v>90</v>
      </c>
      <c r="F152" s="5">
        <v>0</v>
      </c>
      <c r="G152" s="5">
        <v>0</v>
      </c>
    </row>
    <row r="153" spans="1:7" ht="31.5">
      <c r="A153" s="4" t="s">
        <v>74</v>
      </c>
      <c r="B153" s="3" t="s">
        <v>32</v>
      </c>
      <c r="C153" s="5">
        <f t="shared" si="19"/>
        <v>14941</v>
      </c>
      <c r="D153" s="5">
        <v>3710</v>
      </c>
      <c r="E153" s="5">
        <v>3505</v>
      </c>
      <c r="F153" s="5">
        <v>4005</v>
      </c>
      <c r="G153" s="5">
        <v>3721</v>
      </c>
    </row>
    <row r="154" spans="1:7">
      <c r="A154" s="4" t="s">
        <v>66</v>
      </c>
      <c r="B154" s="4" t="s">
        <v>12</v>
      </c>
      <c r="C154" s="5">
        <f t="shared" si="19"/>
        <v>26032</v>
      </c>
      <c r="D154" s="5">
        <v>6925</v>
      </c>
      <c r="E154" s="5">
        <v>6075</v>
      </c>
      <c r="F154" s="5">
        <v>6090</v>
      </c>
      <c r="G154" s="5">
        <v>6942</v>
      </c>
    </row>
    <row r="155" spans="1:7">
      <c r="A155" s="4" t="s">
        <v>65</v>
      </c>
      <c r="B155" s="4" t="s">
        <v>14</v>
      </c>
      <c r="C155" s="5">
        <f t="shared" si="19"/>
        <v>73031</v>
      </c>
      <c r="D155" s="5">
        <v>18355</v>
      </c>
      <c r="E155" s="5">
        <v>18361</v>
      </c>
      <c r="F155" s="5">
        <v>18157</v>
      </c>
      <c r="G155" s="5">
        <v>18158</v>
      </c>
    </row>
    <row r="156" spans="1:7">
      <c r="A156" s="3" t="s">
        <v>61</v>
      </c>
      <c r="B156" s="4" t="s">
        <v>15</v>
      </c>
      <c r="C156" s="5">
        <f t="shared" si="19"/>
        <v>13752</v>
      </c>
      <c r="D156" s="5">
        <v>3437</v>
      </c>
      <c r="E156" s="5">
        <v>3430</v>
      </c>
      <c r="F156" s="5">
        <v>3442</v>
      </c>
      <c r="G156" s="5">
        <v>3443</v>
      </c>
    </row>
    <row r="157" spans="1:7" ht="28.5" customHeight="1">
      <c r="A157" s="23" t="s">
        <v>37</v>
      </c>
      <c r="B157" s="24"/>
      <c r="C157" s="24"/>
      <c r="D157" s="24"/>
      <c r="E157" s="24"/>
      <c r="F157" s="24"/>
      <c r="G157" s="25"/>
    </row>
    <row r="158" spans="1:7">
      <c r="A158" s="4" t="s">
        <v>9</v>
      </c>
      <c r="B158" s="4" t="s">
        <v>63</v>
      </c>
      <c r="C158" s="5">
        <f t="shared" ref="C158:C171" si="20">SUM(D158:G158)</f>
        <v>1476</v>
      </c>
      <c r="D158" s="5">
        <v>354</v>
      </c>
      <c r="E158" s="5">
        <v>387</v>
      </c>
      <c r="F158" s="5">
        <v>398</v>
      </c>
      <c r="G158" s="5">
        <v>337</v>
      </c>
    </row>
    <row r="159" spans="1:7">
      <c r="A159" s="4" t="s">
        <v>11</v>
      </c>
      <c r="B159" s="4" t="s">
        <v>62</v>
      </c>
      <c r="C159" s="5">
        <f t="shared" si="20"/>
        <v>814</v>
      </c>
      <c r="D159" s="5">
        <v>203</v>
      </c>
      <c r="E159" s="5">
        <v>204</v>
      </c>
      <c r="F159" s="5">
        <v>204</v>
      </c>
      <c r="G159" s="5">
        <v>203</v>
      </c>
    </row>
    <row r="160" spans="1:7" ht="31.5">
      <c r="A160" s="4" t="s">
        <v>75</v>
      </c>
      <c r="B160" s="4" t="s">
        <v>12</v>
      </c>
      <c r="C160" s="5">
        <f t="shared" si="20"/>
        <v>27605</v>
      </c>
      <c r="D160" s="5">
        <v>6985</v>
      </c>
      <c r="E160" s="5">
        <v>9189</v>
      </c>
      <c r="F160" s="5">
        <v>5967</v>
      </c>
      <c r="G160" s="5">
        <v>5464</v>
      </c>
    </row>
    <row r="161" spans="1:7">
      <c r="A161" s="4" t="s">
        <v>13</v>
      </c>
      <c r="B161" s="4" t="s">
        <v>12</v>
      </c>
      <c r="C161" s="5">
        <f t="shared" si="20"/>
        <v>17241</v>
      </c>
      <c r="D161" s="5">
        <v>5141</v>
      </c>
      <c r="E161" s="5">
        <v>5406</v>
      </c>
      <c r="F161" s="5">
        <v>3412</v>
      </c>
      <c r="G161" s="5">
        <v>3282</v>
      </c>
    </row>
    <row r="162" spans="1:7" ht="31.5">
      <c r="A162" s="4" t="s">
        <v>67</v>
      </c>
      <c r="B162" s="3" t="s">
        <v>32</v>
      </c>
      <c r="C162" s="5">
        <f t="shared" si="20"/>
        <v>2645</v>
      </c>
      <c r="D162" s="5">
        <v>853</v>
      </c>
      <c r="E162" s="5">
        <v>696</v>
      </c>
      <c r="F162" s="5">
        <v>604</v>
      </c>
      <c r="G162" s="5">
        <v>492</v>
      </c>
    </row>
    <row r="163" spans="1:7" ht="63">
      <c r="A163" s="4" t="s">
        <v>68</v>
      </c>
      <c r="B163" s="3" t="s">
        <v>32</v>
      </c>
      <c r="C163" s="5">
        <f t="shared" si="20"/>
        <v>90</v>
      </c>
      <c r="D163" s="5">
        <v>0</v>
      </c>
      <c r="E163" s="5">
        <v>0</v>
      </c>
      <c r="F163" s="5">
        <v>90</v>
      </c>
      <c r="G163" s="5">
        <v>0</v>
      </c>
    </row>
    <row r="164" spans="1:7" ht="31.5">
      <c r="A164" s="4" t="s">
        <v>69</v>
      </c>
      <c r="B164" s="3" t="s">
        <v>32</v>
      </c>
      <c r="C164" s="5">
        <f t="shared" si="20"/>
        <v>780</v>
      </c>
      <c r="D164" s="5">
        <v>167</v>
      </c>
      <c r="E164" s="5">
        <v>235</v>
      </c>
      <c r="F164" s="5">
        <v>238</v>
      </c>
      <c r="G164" s="5">
        <v>140</v>
      </c>
    </row>
    <row r="165" spans="1:7" ht="31.5">
      <c r="A165" s="4" t="s">
        <v>72</v>
      </c>
      <c r="B165" s="3" t="s">
        <v>32</v>
      </c>
      <c r="C165" s="5">
        <f t="shared" si="20"/>
        <v>3507</v>
      </c>
      <c r="D165" s="5">
        <v>122</v>
      </c>
      <c r="E165" s="5">
        <v>1989</v>
      </c>
      <c r="F165" s="5">
        <v>655</v>
      </c>
      <c r="G165" s="5">
        <v>741</v>
      </c>
    </row>
    <row r="166" spans="1:7" ht="47.25">
      <c r="A166" s="4" t="s">
        <v>73</v>
      </c>
      <c r="B166" s="3" t="s">
        <v>32</v>
      </c>
      <c r="C166" s="5">
        <f t="shared" si="20"/>
        <v>100</v>
      </c>
      <c r="D166" s="5">
        <v>0</v>
      </c>
      <c r="E166" s="5">
        <v>0</v>
      </c>
      <c r="F166" s="5">
        <v>100</v>
      </c>
      <c r="G166" s="5">
        <v>0</v>
      </c>
    </row>
    <row r="167" spans="1:7" ht="110.25">
      <c r="A167" s="4" t="s">
        <v>70</v>
      </c>
      <c r="B167" s="3" t="s">
        <v>32</v>
      </c>
      <c r="C167" s="5">
        <f t="shared" si="20"/>
        <v>42</v>
      </c>
      <c r="D167" s="5">
        <v>9</v>
      </c>
      <c r="E167" s="5">
        <v>11</v>
      </c>
      <c r="F167" s="5">
        <v>13</v>
      </c>
      <c r="G167" s="5">
        <v>9</v>
      </c>
    </row>
    <row r="168" spans="1:7" ht="31.5">
      <c r="A168" s="4" t="s">
        <v>74</v>
      </c>
      <c r="B168" s="3" t="s">
        <v>32</v>
      </c>
      <c r="C168" s="5">
        <f t="shared" si="20"/>
        <v>3200</v>
      </c>
      <c r="D168" s="5">
        <v>693</v>
      </c>
      <c r="E168" s="5">
        <v>852</v>
      </c>
      <c r="F168" s="5">
        <v>855</v>
      </c>
      <c r="G168" s="5">
        <v>800</v>
      </c>
    </row>
    <row r="169" spans="1:7">
      <c r="A169" s="4" t="s">
        <v>66</v>
      </c>
      <c r="B169" s="4" t="s">
        <v>12</v>
      </c>
      <c r="C169" s="5">
        <f t="shared" si="20"/>
        <v>8689</v>
      </c>
      <c r="D169" s="5">
        <v>2176</v>
      </c>
      <c r="E169" s="5">
        <v>2103</v>
      </c>
      <c r="F169" s="5">
        <v>2233</v>
      </c>
      <c r="G169" s="5">
        <v>2177</v>
      </c>
    </row>
    <row r="170" spans="1:7">
      <c r="A170" s="4" t="s">
        <v>65</v>
      </c>
      <c r="B170" s="4" t="s">
        <v>14</v>
      </c>
      <c r="C170" s="5">
        <f t="shared" si="20"/>
        <v>31689</v>
      </c>
      <c r="D170" s="5">
        <v>8054</v>
      </c>
      <c r="E170" s="5">
        <v>8084</v>
      </c>
      <c r="F170" s="5">
        <v>7882</v>
      </c>
      <c r="G170" s="5">
        <v>7669</v>
      </c>
    </row>
    <row r="171" spans="1:7">
      <c r="A171" s="3" t="s">
        <v>61</v>
      </c>
      <c r="B171" s="4" t="s">
        <v>15</v>
      </c>
      <c r="C171" s="5">
        <f t="shared" si="20"/>
        <v>4609</v>
      </c>
      <c r="D171" s="5">
        <v>1153</v>
      </c>
      <c r="E171" s="5">
        <v>1150</v>
      </c>
      <c r="F171" s="5">
        <v>1153</v>
      </c>
      <c r="G171" s="5">
        <v>1153</v>
      </c>
    </row>
    <row r="172" spans="1:7" ht="28.5" customHeight="1">
      <c r="A172" s="23" t="s">
        <v>20</v>
      </c>
      <c r="B172" s="24"/>
      <c r="C172" s="24"/>
      <c r="D172" s="24"/>
      <c r="E172" s="24"/>
      <c r="F172" s="24"/>
      <c r="G172" s="25"/>
    </row>
    <row r="173" spans="1:7" ht="31.5">
      <c r="A173" s="4" t="s">
        <v>76</v>
      </c>
      <c r="B173" s="4" t="s">
        <v>12</v>
      </c>
      <c r="C173" s="5">
        <f>SUM(D173:G173)</f>
        <v>4553</v>
      </c>
      <c r="D173" s="5">
        <v>1137</v>
      </c>
      <c r="E173" s="5">
        <v>1137</v>
      </c>
      <c r="F173" s="5">
        <v>1140</v>
      </c>
      <c r="G173" s="5">
        <v>1139</v>
      </c>
    </row>
    <row r="174" spans="1:7" ht="42.75" customHeight="1">
      <c r="A174" s="23" t="s">
        <v>21</v>
      </c>
      <c r="B174" s="24"/>
      <c r="C174" s="24"/>
      <c r="D174" s="24"/>
      <c r="E174" s="24"/>
      <c r="F174" s="24"/>
      <c r="G174" s="25"/>
    </row>
    <row r="175" spans="1:7" ht="31.5">
      <c r="A175" s="4" t="s">
        <v>76</v>
      </c>
      <c r="B175" s="4" t="s">
        <v>12</v>
      </c>
      <c r="C175" s="5">
        <f>SUM(D175:G175)</f>
        <v>8094</v>
      </c>
      <c r="D175" s="5">
        <v>2019</v>
      </c>
      <c r="E175" s="5">
        <v>2014</v>
      </c>
      <c r="F175" s="5">
        <v>1328</v>
      </c>
      <c r="G175" s="5">
        <v>2733</v>
      </c>
    </row>
    <row r="176" spans="1:7">
      <c r="A176" s="4" t="s">
        <v>65</v>
      </c>
      <c r="B176" s="4" t="s">
        <v>14</v>
      </c>
      <c r="C176" s="5">
        <f>SUM(D176:G176)</f>
        <v>4661</v>
      </c>
      <c r="D176" s="5">
        <v>1151</v>
      </c>
      <c r="E176" s="5">
        <v>1160</v>
      </c>
      <c r="F176" s="5">
        <v>838</v>
      </c>
      <c r="G176" s="5">
        <v>1512</v>
      </c>
    </row>
    <row r="177" spans="1:7" ht="42.75" customHeight="1">
      <c r="A177" s="23" t="s">
        <v>22</v>
      </c>
      <c r="B177" s="24"/>
      <c r="C177" s="24"/>
      <c r="D177" s="24"/>
      <c r="E177" s="24"/>
      <c r="F177" s="24"/>
      <c r="G177" s="25"/>
    </row>
    <row r="178" spans="1:7">
      <c r="A178" s="4" t="s">
        <v>64</v>
      </c>
      <c r="B178" s="6" t="s">
        <v>12</v>
      </c>
      <c r="C178" s="5">
        <f>SUM(D178:G178)</f>
        <v>1433</v>
      </c>
      <c r="D178" s="5">
        <v>46</v>
      </c>
      <c r="E178" s="5">
        <v>409</v>
      </c>
      <c r="F178" s="5">
        <v>490</v>
      </c>
      <c r="G178" s="5">
        <v>488</v>
      </c>
    </row>
    <row r="179" spans="1:7">
      <c r="A179" s="23" t="s">
        <v>23</v>
      </c>
      <c r="B179" s="24"/>
      <c r="C179" s="24"/>
      <c r="D179" s="24"/>
      <c r="E179" s="24"/>
      <c r="F179" s="24"/>
      <c r="G179" s="25"/>
    </row>
    <row r="180" spans="1:7">
      <c r="A180" s="4" t="s">
        <v>65</v>
      </c>
      <c r="B180" s="4" t="s">
        <v>14</v>
      </c>
      <c r="C180" s="5">
        <f>SUM(D180:G180)</f>
        <v>1096</v>
      </c>
      <c r="D180" s="5">
        <v>263</v>
      </c>
      <c r="E180" s="5">
        <v>277</v>
      </c>
      <c r="F180" s="5">
        <v>278</v>
      </c>
      <c r="G180" s="5">
        <v>278</v>
      </c>
    </row>
    <row r="181" spans="1:7" ht="31.5" customHeight="1">
      <c r="A181" s="23" t="s">
        <v>24</v>
      </c>
      <c r="B181" s="24"/>
      <c r="C181" s="24"/>
      <c r="D181" s="24"/>
      <c r="E181" s="24"/>
      <c r="F181" s="24"/>
      <c r="G181" s="25"/>
    </row>
    <row r="182" spans="1:7">
      <c r="A182" s="4" t="s">
        <v>65</v>
      </c>
      <c r="B182" s="4" t="s">
        <v>14</v>
      </c>
      <c r="C182" s="5">
        <f>SUM(D182:G182)</f>
        <v>1</v>
      </c>
      <c r="D182" s="5">
        <v>0</v>
      </c>
      <c r="E182" s="5">
        <v>0</v>
      </c>
      <c r="F182" s="5">
        <v>0</v>
      </c>
      <c r="G182" s="5">
        <v>1</v>
      </c>
    </row>
    <row r="183" spans="1:7">
      <c r="A183" s="23" t="s">
        <v>25</v>
      </c>
      <c r="B183" s="24"/>
      <c r="C183" s="24"/>
      <c r="D183" s="24"/>
      <c r="E183" s="24"/>
      <c r="F183" s="24"/>
      <c r="G183" s="25"/>
    </row>
    <row r="184" spans="1:7">
      <c r="A184" s="4" t="s">
        <v>64</v>
      </c>
      <c r="B184" s="6" t="s">
        <v>12</v>
      </c>
      <c r="C184" s="5">
        <f>SUM(D184:G184)</f>
        <v>100</v>
      </c>
      <c r="D184" s="5">
        <v>18</v>
      </c>
      <c r="E184" s="5">
        <v>24</v>
      </c>
      <c r="F184" s="5">
        <v>33</v>
      </c>
      <c r="G184" s="5">
        <v>25</v>
      </c>
    </row>
  </sheetData>
  <mergeCells count="31">
    <mergeCell ref="A115:G115"/>
    <mergeCell ref="A97:G97"/>
    <mergeCell ref="A112:G112"/>
    <mergeCell ref="A8:G8"/>
    <mergeCell ref="A23:G23"/>
    <mergeCell ref="A37:G37"/>
    <mergeCell ref="A40:G40"/>
    <mergeCell ref="A55:G55"/>
    <mergeCell ref="A59:G59"/>
    <mergeCell ref="A74:G74"/>
    <mergeCell ref="A77:G77"/>
    <mergeCell ref="A86:G86"/>
    <mergeCell ref="A88:G88"/>
    <mergeCell ref="A91:G91"/>
    <mergeCell ref="A95:G95"/>
    <mergeCell ref="A183:G183"/>
    <mergeCell ref="A181:G181"/>
    <mergeCell ref="A127:G127"/>
    <mergeCell ref="A141:G141"/>
    <mergeCell ref="A157:G157"/>
    <mergeCell ref="A172:G172"/>
    <mergeCell ref="A174:G174"/>
    <mergeCell ref="A177:G177"/>
    <mergeCell ref="A179:G179"/>
    <mergeCell ref="A2:G3"/>
    <mergeCell ref="F1:G1"/>
    <mergeCell ref="A4:A6"/>
    <mergeCell ref="B4:B6"/>
    <mergeCell ref="C4:G4"/>
    <mergeCell ref="C5:C6"/>
    <mergeCell ref="D5:G5"/>
  </mergeCells>
  <pageMargins left="0.70866141732283472" right="0.11811023622047245" top="0.74803149606299213" bottom="0.74803149606299213" header="0.31496062992125984" footer="0.31496062992125984"/>
  <pageSetup paperSize="9" scale="90" orientation="portrait" horizontalDpi="180" verticalDpi="18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77"/>
  <sheetViews>
    <sheetView tabSelected="1" zoomScale="90" zoomScaleNormal="90" workbookViewId="0">
      <selection activeCell="O6" sqref="O6"/>
    </sheetView>
  </sheetViews>
  <sheetFormatPr defaultRowHeight="15.75"/>
  <cols>
    <col min="1" max="1" width="26.7109375" style="12" customWidth="1"/>
    <col min="2" max="2" width="11.28515625" style="12" customWidth="1"/>
    <col min="3" max="3" width="13.42578125" style="12" customWidth="1"/>
    <col min="4" max="4" width="11.42578125" style="12" customWidth="1"/>
    <col min="5" max="5" width="13" style="12" customWidth="1"/>
    <col min="6" max="6" width="13.7109375" style="12" customWidth="1"/>
    <col min="7" max="7" width="12.28515625" style="12" customWidth="1"/>
    <col min="8" max="16384" width="9.140625" style="12"/>
  </cols>
  <sheetData>
    <row r="1" spans="1:7">
      <c r="F1" s="15" t="s">
        <v>33</v>
      </c>
      <c r="G1" s="15"/>
    </row>
    <row r="2" spans="1:7" ht="15.75" customHeight="1">
      <c r="A2" s="13" t="s">
        <v>80</v>
      </c>
      <c r="B2" s="13"/>
      <c r="C2" s="13"/>
      <c r="D2" s="13"/>
      <c r="E2" s="13"/>
      <c r="F2" s="13"/>
      <c r="G2" s="13"/>
    </row>
    <row r="3" spans="1:7" ht="57" customHeight="1">
      <c r="A3" s="14"/>
      <c r="B3" s="14"/>
      <c r="C3" s="14"/>
      <c r="D3" s="14"/>
      <c r="E3" s="14"/>
      <c r="F3" s="14"/>
      <c r="G3" s="14"/>
    </row>
    <row r="4" spans="1:7" ht="39.75" customHeight="1">
      <c r="A4" s="17" t="s">
        <v>0</v>
      </c>
      <c r="B4" s="17" t="s">
        <v>1</v>
      </c>
      <c r="C4" s="26" t="s">
        <v>2</v>
      </c>
      <c r="D4" s="27"/>
      <c r="E4" s="27"/>
      <c r="F4" s="27"/>
      <c r="G4" s="28"/>
    </row>
    <row r="5" spans="1:7" ht="15" customHeight="1">
      <c r="A5" s="18"/>
      <c r="B5" s="18"/>
      <c r="C5" s="29" t="s">
        <v>3</v>
      </c>
      <c r="D5" s="26" t="s">
        <v>4</v>
      </c>
      <c r="E5" s="27"/>
      <c r="F5" s="27"/>
      <c r="G5" s="28"/>
    </row>
    <row r="6" spans="1:7">
      <c r="A6" s="19"/>
      <c r="B6" s="19"/>
      <c r="C6" s="30"/>
      <c r="D6" s="10" t="s">
        <v>5</v>
      </c>
      <c r="E6" s="10" t="s">
        <v>6</v>
      </c>
      <c r="F6" s="10" t="s">
        <v>7</v>
      </c>
      <c r="G6" s="10" t="s">
        <v>8</v>
      </c>
    </row>
    <row r="7" spans="1:7">
      <c r="A7" s="3">
        <v>1</v>
      </c>
      <c r="B7" s="3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7">
      <c r="A8" s="23" t="s">
        <v>48</v>
      </c>
      <c r="B8" s="24"/>
      <c r="C8" s="24"/>
      <c r="D8" s="24"/>
      <c r="E8" s="24"/>
      <c r="F8" s="24"/>
      <c r="G8" s="25"/>
    </row>
    <row r="9" spans="1:7">
      <c r="A9" s="4" t="s">
        <v>9</v>
      </c>
      <c r="B9" s="4" t="s">
        <v>63</v>
      </c>
      <c r="C9" s="8">
        <f t="shared" ref="C9:C15" si="0">SUM(D9:G9)</f>
        <v>1412</v>
      </c>
      <c r="D9" s="11">
        <v>333</v>
      </c>
      <c r="E9" s="11">
        <v>343</v>
      </c>
      <c r="F9" s="11">
        <v>381</v>
      </c>
      <c r="G9" s="11">
        <v>355</v>
      </c>
    </row>
    <row r="10" spans="1:7">
      <c r="A10" s="4" t="s">
        <v>11</v>
      </c>
      <c r="B10" s="4" t="s">
        <v>62</v>
      </c>
      <c r="C10" s="8">
        <f t="shared" si="0"/>
        <v>171</v>
      </c>
      <c r="D10" s="8">
        <v>41</v>
      </c>
      <c r="E10" s="8">
        <v>34</v>
      </c>
      <c r="F10" s="8">
        <v>54</v>
      </c>
      <c r="G10" s="8">
        <v>42</v>
      </c>
    </row>
    <row r="11" spans="1:7" ht="31.5">
      <c r="A11" s="4" t="s">
        <v>76</v>
      </c>
      <c r="B11" s="4" t="s">
        <v>12</v>
      </c>
      <c r="C11" s="8">
        <f t="shared" si="0"/>
        <v>2962</v>
      </c>
      <c r="D11" s="8">
        <v>578</v>
      </c>
      <c r="E11" s="8">
        <v>584</v>
      </c>
      <c r="F11" s="8">
        <v>1056</v>
      </c>
      <c r="G11" s="8">
        <v>744</v>
      </c>
    </row>
    <row r="12" spans="1:7">
      <c r="A12" s="4" t="s">
        <v>66</v>
      </c>
      <c r="B12" s="4" t="s">
        <v>12</v>
      </c>
      <c r="C12" s="8">
        <f t="shared" si="0"/>
        <v>2</v>
      </c>
      <c r="D12" s="8">
        <v>2</v>
      </c>
      <c r="E12" s="8">
        <v>0</v>
      </c>
      <c r="F12" s="8">
        <v>0</v>
      </c>
      <c r="G12" s="8">
        <v>0</v>
      </c>
    </row>
    <row r="13" spans="1:7">
      <c r="A13" s="23" t="s">
        <v>49</v>
      </c>
      <c r="B13" s="24"/>
      <c r="C13" s="24"/>
      <c r="D13" s="24"/>
      <c r="E13" s="24"/>
      <c r="F13" s="24"/>
      <c r="G13" s="25"/>
    </row>
    <row r="14" spans="1:7">
      <c r="A14" s="4" t="s">
        <v>9</v>
      </c>
      <c r="B14" s="4" t="s">
        <v>63</v>
      </c>
      <c r="C14" s="8">
        <f t="shared" si="0"/>
        <v>190</v>
      </c>
      <c r="D14" s="8">
        <v>45</v>
      </c>
      <c r="E14" s="8">
        <v>38</v>
      </c>
      <c r="F14" s="8">
        <v>58</v>
      </c>
      <c r="G14" s="8">
        <v>49</v>
      </c>
    </row>
    <row r="15" spans="1:7">
      <c r="A15" s="4" t="s">
        <v>11</v>
      </c>
      <c r="B15" s="4" t="s">
        <v>62</v>
      </c>
      <c r="C15" s="8">
        <f t="shared" si="0"/>
        <v>198</v>
      </c>
      <c r="D15" s="8">
        <v>49</v>
      </c>
      <c r="E15" s="8">
        <v>50</v>
      </c>
      <c r="F15" s="8">
        <v>50</v>
      </c>
      <c r="G15" s="8">
        <v>49</v>
      </c>
    </row>
    <row r="16" spans="1:7">
      <c r="A16" s="23" t="s">
        <v>50</v>
      </c>
      <c r="B16" s="24"/>
      <c r="C16" s="24"/>
      <c r="D16" s="24"/>
      <c r="E16" s="24"/>
      <c r="F16" s="24"/>
      <c r="G16" s="25"/>
    </row>
    <row r="17" spans="1:7" ht="31.5">
      <c r="A17" s="4" t="s">
        <v>76</v>
      </c>
      <c r="B17" s="4" t="s">
        <v>12</v>
      </c>
      <c r="C17" s="8">
        <f t="shared" ref="C17:C24" si="1">SUM(D17:G17)</f>
        <v>5036</v>
      </c>
      <c r="D17" s="5">
        <v>1259</v>
      </c>
      <c r="E17" s="5">
        <v>1257</v>
      </c>
      <c r="F17" s="5">
        <v>1260</v>
      </c>
      <c r="G17" s="5">
        <v>1260</v>
      </c>
    </row>
    <row r="18" spans="1:7">
      <c r="A18" s="4" t="s">
        <v>65</v>
      </c>
      <c r="B18" s="4" t="s">
        <v>14</v>
      </c>
      <c r="C18" s="8">
        <f t="shared" si="1"/>
        <v>15240</v>
      </c>
      <c r="D18" s="5">
        <v>3806</v>
      </c>
      <c r="E18" s="5">
        <v>3806</v>
      </c>
      <c r="F18" s="5">
        <v>3813</v>
      </c>
      <c r="G18" s="5">
        <v>3815</v>
      </c>
    </row>
    <row r="19" spans="1:7">
      <c r="A19" s="23" t="s">
        <v>51</v>
      </c>
      <c r="B19" s="24"/>
      <c r="C19" s="24"/>
      <c r="D19" s="24"/>
      <c r="E19" s="24"/>
      <c r="F19" s="24"/>
      <c r="G19" s="25"/>
    </row>
    <row r="20" spans="1:7" ht="31.5">
      <c r="A20" s="4" t="s">
        <v>76</v>
      </c>
      <c r="B20" s="4" t="s">
        <v>12</v>
      </c>
      <c r="C20" s="8">
        <f t="shared" si="1"/>
        <v>1798</v>
      </c>
      <c r="D20" s="8">
        <v>448</v>
      </c>
      <c r="E20" s="8">
        <v>450</v>
      </c>
      <c r="F20" s="8">
        <v>450</v>
      </c>
      <c r="G20" s="8">
        <v>450</v>
      </c>
    </row>
    <row r="21" spans="1:7">
      <c r="A21" s="4" t="s">
        <v>65</v>
      </c>
      <c r="B21" s="4" t="s">
        <v>14</v>
      </c>
      <c r="C21" s="8">
        <f t="shared" si="1"/>
        <v>6526</v>
      </c>
      <c r="D21" s="5">
        <v>1632</v>
      </c>
      <c r="E21" s="5">
        <v>1628</v>
      </c>
      <c r="F21" s="5">
        <v>1633</v>
      </c>
      <c r="G21" s="5">
        <v>1633</v>
      </c>
    </row>
    <row r="22" spans="1:7" ht="42.75" customHeight="1">
      <c r="A22" s="23" t="s">
        <v>52</v>
      </c>
      <c r="B22" s="24"/>
      <c r="C22" s="24"/>
      <c r="D22" s="24"/>
      <c r="E22" s="24"/>
      <c r="F22" s="24"/>
      <c r="G22" s="25"/>
    </row>
    <row r="23" spans="1:7">
      <c r="A23" s="4" t="s">
        <v>9</v>
      </c>
      <c r="B23" s="4" t="s">
        <v>63</v>
      </c>
      <c r="C23" s="8">
        <f t="shared" si="1"/>
        <v>257</v>
      </c>
      <c r="D23" s="8">
        <v>63</v>
      </c>
      <c r="E23" s="8">
        <v>67</v>
      </c>
      <c r="F23" s="8">
        <v>64</v>
      </c>
      <c r="G23" s="8">
        <v>63</v>
      </c>
    </row>
    <row r="24" spans="1:7" ht="31.5">
      <c r="A24" s="4" t="s">
        <v>76</v>
      </c>
      <c r="B24" s="4" t="s">
        <v>12</v>
      </c>
      <c r="C24" s="8">
        <f t="shared" si="1"/>
        <v>6085</v>
      </c>
      <c r="D24" s="8">
        <v>1514</v>
      </c>
      <c r="E24" s="8">
        <v>1521</v>
      </c>
      <c r="F24" s="8">
        <v>1525</v>
      </c>
      <c r="G24" s="8">
        <v>1525</v>
      </c>
    </row>
    <row r="25" spans="1:7">
      <c r="A25" s="4" t="s">
        <v>65</v>
      </c>
      <c r="B25" s="4" t="s">
        <v>14</v>
      </c>
      <c r="C25" s="8">
        <f t="shared" ref="C25:C33" si="2">SUM(D25:G25)</f>
        <v>4192</v>
      </c>
      <c r="D25" s="8">
        <v>1042</v>
      </c>
      <c r="E25" s="8">
        <v>1049</v>
      </c>
      <c r="F25" s="8">
        <v>1051</v>
      </c>
      <c r="G25" s="8">
        <v>1050</v>
      </c>
    </row>
    <row r="26" spans="1:7" ht="42.75" customHeight="1">
      <c r="A26" s="23" t="s">
        <v>53</v>
      </c>
      <c r="B26" s="24"/>
      <c r="C26" s="24"/>
      <c r="D26" s="24"/>
      <c r="E26" s="24"/>
      <c r="F26" s="24"/>
      <c r="G26" s="25"/>
    </row>
    <row r="27" spans="1:7">
      <c r="A27" s="4" t="s">
        <v>11</v>
      </c>
      <c r="B27" s="4" t="s">
        <v>62</v>
      </c>
      <c r="C27" s="8">
        <f t="shared" si="2"/>
        <v>338</v>
      </c>
      <c r="D27" s="8">
        <v>84</v>
      </c>
      <c r="E27" s="8">
        <v>86</v>
      </c>
      <c r="F27" s="8">
        <v>84</v>
      </c>
      <c r="G27" s="8">
        <v>84</v>
      </c>
    </row>
    <row r="28" spans="1:7" ht="31.5">
      <c r="A28" s="4" t="s">
        <v>76</v>
      </c>
      <c r="B28" s="4" t="s">
        <v>12</v>
      </c>
      <c r="C28" s="8">
        <f t="shared" si="2"/>
        <v>23530</v>
      </c>
      <c r="D28" s="8">
        <v>5876</v>
      </c>
      <c r="E28" s="8">
        <v>5895</v>
      </c>
      <c r="F28" s="8">
        <v>5871</v>
      </c>
      <c r="G28" s="8">
        <v>5888</v>
      </c>
    </row>
    <row r="29" spans="1:7">
      <c r="A29" s="4" t="s">
        <v>65</v>
      </c>
      <c r="B29" s="4" t="s">
        <v>14</v>
      </c>
      <c r="C29" s="8">
        <f t="shared" si="2"/>
        <v>6796</v>
      </c>
      <c r="D29" s="8">
        <v>1699</v>
      </c>
      <c r="E29" s="8">
        <v>1697</v>
      </c>
      <c r="F29" s="8">
        <v>1700</v>
      </c>
      <c r="G29" s="8">
        <v>1700</v>
      </c>
    </row>
    <row r="30" spans="1:7" ht="28.5" customHeight="1">
      <c r="A30" s="23" t="s">
        <v>54</v>
      </c>
      <c r="B30" s="24"/>
      <c r="C30" s="24"/>
      <c r="D30" s="24"/>
      <c r="E30" s="24"/>
      <c r="F30" s="24"/>
      <c r="G30" s="25"/>
    </row>
    <row r="31" spans="1:7">
      <c r="A31" s="4" t="s">
        <v>65</v>
      </c>
      <c r="B31" s="4" t="s">
        <v>14</v>
      </c>
      <c r="C31" s="8">
        <f t="shared" si="2"/>
        <v>2289</v>
      </c>
      <c r="D31" s="8">
        <v>514</v>
      </c>
      <c r="E31" s="8">
        <v>510</v>
      </c>
      <c r="F31" s="8">
        <v>626</v>
      </c>
      <c r="G31" s="8">
        <v>639</v>
      </c>
    </row>
    <row r="32" spans="1:7">
      <c r="A32" s="23" t="s">
        <v>55</v>
      </c>
      <c r="B32" s="24"/>
      <c r="C32" s="24"/>
      <c r="D32" s="24"/>
      <c r="E32" s="24"/>
      <c r="F32" s="24"/>
      <c r="G32" s="25"/>
    </row>
    <row r="33" spans="1:7">
      <c r="A33" s="4" t="s">
        <v>9</v>
      </c>
      <c r="B33" s="4" t="s">
        <v>63</v>
      </c>
      <c r="C33" s="8">
        <f t="shared" si="2"/>
        <v>3907</v>
      </c>
      <c r="D33" s="8">
        <v>893</v>
      </c>
      <c r="E33" s="8">
        <v>925</v>
      </c>
      <c r="F33" s="8">
        <v>1079</v>
      </c>
      <c r="G33" s="8">
        <v>1010</v>
      </c>
    </row>
    <row r="34" spans="1:7">
      <c r="A34" s="4" t="s">
        <v>66</v>
      </c>
      <c r="B34" s="4" t="s">
        <v>12</v>
      </c>
      <c r="C34" s="8">
        <f t="shared" ref="C34:C57" si="3">SUM(D34:G34)</f>
        <v>11202</v>
      </c>
      <c r="D34" s="8">
        <v>2196</v>
      </c>
      <c r="E34" s="8">
        <v>2868</v>
      </c>
      <c r="F34" s="8">
        <v>2996</v>
      </c>
      <c r="G34" s="8">
        <v>3142</v>
      </c>
    </row>
    <row r="35" spans="1:7" ht="28.5" customHeight="1">
      <c r="A35" s="23" t="s">
        <v>56</v>
      </c>
      <c r="B35" s="24"/>
      <c r="C35" s="24"/>
      <c r="D35" s="24"/>
      <c r="E35" s="24"/>
      <c r="F35" s="24"/>
      <c r="G35" s="25"/>
    </row>
    <row r="36" spans="1:7">
      <c r="A36" s="4" t="s">
        <v>9</v>
      </c>
      <c r="B36" s="4" t="s">
        <v>63</v>
      </c>
      <c r="C36" s="8">
        <f t="shared" si="3"/>
        <v>3735</v>
      </c>
      <c r="D36" s="8">
        <v>876</v>
      </c>
      <c r="E36" s="8">
        <v>992</v>
      </c>
      <c r="F36" s="8">
        <v>956</v>
      </c>
      <c r="G36" s="8">
        <v>911</v>
      </c>
    </row>
    <row r="37" spans="1:7">
      <c r="A37" s="4" t="s">
        <v>11</v>
      </c>
      <c r="B37" s="4" t="s">
        <v>62</v>
      </c>
      <c r="C37" s="8">
        <f t="shared" si="3"/>
        <v>723</v>
      </c>
      <c r="D37" s="8">
        <v>180</v>
      </c>
      <c r="E37" s="8">
        <v>180</v>
      </c>
      <c r="F37" s="8">
        <v>182</v>
      </c>
      <c r="G37" s="8">
        <v>181</v>
      </c>
    </row>
    <row r="38" spans="1:7" ht="31.5">
      <c r="A38" s="4" t="s">
        <v>75</v>
      </c>
      <c r="B38" s="4" t="s">
        <v>12</v>
      </c>
      <c r="C38" s="8">
        <f t="shared" si="3"/>
        <v>33518</v>
      </c>
      <c r="D38" s="8">
        <v>7832</v>
      </c>
      <c r="E38" s="8">
        <v>9248</v>
      </c>
      <c r="F38" s="8">
        <v>8933</v>
      </c>
      <c r="G38" s="8">
        <v>7505</v>
      </c>
    </row>
    <row r="39" spans="1:7">
      <c r="A39" s="4" t="s">
        <v>13</v>
      </c>
      <c r="B39" s="6" t="s">
        <v>12</v>
      </c>
      <c r="C39" s="8">
        <f t="shared" si="3"/>
        <v>23672</v>
      </c>
      <c r="D39" s="8">
        <v>6537</v>
      </c>
      <c r="E39" s="8">
        <v>6856</v>
      </c>
      <c r="F39" s="8">
        <v>5671</v>
      </c>
      <c r="G39" s="8">
        <v>4608</v>
      </c>
    </row>
    <row r="40" spans="1:7" ht="31.5">
      <c r="A40" s="4" t="s">
        <v>67</v>
      </c>
      <c r="B40" s="3" t="s">
        <v>32</v>
      </c>
      <c r="C40" s="8">
        <f t="shared" si="3"/>
        <v>3765</v>
      </c>
      <c r="D40" s="8">
        <v>1015</v>
      </c>
      <c r="E40" s="8">
        <v>1089</v>
      </c>
      <c r="F40" s="8">
        <v>956</v>
      </c>
      <c r="G40" s="8">
        <v>705</v>
      </c>
    </row>
    <row r="41" spans="1:7" ht="31.5">
      <c r="A41" s="4" t="s">
        <v>69</v>
      </c>
      <c r="B41" s="3" t="s">
        <v>32</v>
      </c>
      <c r="C41" s="8">
        <f t="shared" si="3"/>
        <v>1130</v>
      </c>
      <c r="D41" s="8">
        <v>170</v>
      </c>
      <c r="E41" s="8">
        <v>370</v>
      </c>
      <c r="F41" s="8">
        <v>350</v>
      </c>
      <c r="G41" s="8">
        <v>240</v>
      </c>
    </row>
    <row r="42" spans="1:7">
      <c r="A42" s="4" t="s">
        <v>72</v>
      </c>
      <c r="B42" s="3" t="s">
        <v>32</v>
      </c>
      <c r="C42" s="8">
        <f t="shared" si="3"/>
        <v>4951</v>
      </c>
      <c r="D42" s="8">
        <v>110</v>
      </c>
      <c r="E42" s="8">
        <v>933</v>
      </c>
      <c r="F42" s="8">
        <v>1956</v>
      </c>
      <c r="G42" s="8">
        <v>1952</v>
      </c>
    </row>
    <row r="43" spans="1:7">
      <c r="A43" s="4" t="s">
        <v>66</v>
      </c>
      <c r="B43" s="4" t="s">
        <v>12</v>
      </c>
      <c r="C43" s="8">
        <f t="shared" si="3"/>
        <v>1043</v>
      </c>
      <c r="D43" s="8">
        <v>280</v>
      </c>
      <c r="E43" s="8">
        <v>210</v>
      </c>
      <c r="F43" s="8">
        <v>312</v>
      </c>
      <c r="G43" s="8">
        <v>241</v>
      </c>
    </row>
    <row r="44" spans="1:7">
      <c r="A44" s="4" t="s">
        <v>65</v>
      </c>
      <c r="B44" s="4" t="s">
        <v>14</v>
      </c>
      <c r="C44" s="8">
        <f t="shared" si="3"/>
        <v>34147</v>
      </c>
      <c r="D44" s="8">
        <v>8063</v>
      </c>
      <c r="E44" s="8">
        <v>7775</v>
      </c>
      <c r="F44" s="8">
        <v>9540</v>
      </c>
      <c r="G44" s="8">
        <v>8769</v>
      </c>
    </row>
    <row r="45" spans="1:7" ht="28.5" customHeight="1">
      <c r="A45" s="23" t="s">
        <v>57</v>
      </c>
      <c r="B45" s="24"/>
      <c r="C45" s="24"/>
      <c r="D45" s="24"/>
      <c r="E45" s="24"/>
      <c r="F45" s="24"/>
      <c r="G45" s="25"/>
    </row>
    <row r="46" spans="1:7">
      <c r="A46" s="4" t="s">
        <v>9</v>
      </c>
      <c r="B46" s="4" t="s">
        <v>63</v>
      </c>
      <c r="C46" s="8">
        <f t="shared" si="3"/>
        <v>4785</v>
      </c>
      <c r="D46" s="8">
        <v>1149</v>
      </c>
      <c r="E46" s="8">
        <v>1213</v>
      </c>
      <c r="F46" s="8">
        <v>1247</v>
      </c>
      <c r="G46" s="8">
        <v>1176</v>
      </c>
    </row>
    <row r="47" spans="1:7">
      <c r="A47" s="4" t="s">
        <v>11</v>
      </c>
      <c r="B47" s="4" t="s">
        <v>62</v>
      </c>
      <c r="C47" s="8">
        <f t="shared" si="3"/>
        <v>2126</v>
      </c>
      <c r="D47" s="8">
        <v>526</v>
      </c>
      <c r="E47" s="8">
        <v>537</v>
      </c>
      <c r="F47" s="8">
        <v>532</v>
      </c>
      <c r="G47" s="8">
        <v>531</v>
      </c>
    </row>
    <row r="48" spans="1:7" ht="31.5">
      <c r="A48" s="4" t="s">
        <v>75</v>
      </c>
      <c r="B48" s="4" t="s">
        <v>12</v>
      </c>
      <c r="C48" s="8">
        <f t="shared" si="3"/>
        <v>57092</v>
      </c>
      <c r="D48" s="8">
        <v>13648</v>
      </c>
      <c r="E48" s="8">
        <v>17304</v>
      </c>
      <c r="F48" s="8">
        <v>13801</v>
      </c>
      <c r="G48" s="8">
        <v>12339</v>
      </c>
    </row>
    <row r="49" spans="1:7">
      <c r="A49" s="4" t="s">
        <v>13</v>
      </c>
      <c r="B49" s="4" t="s">
        <v>12</v>
      </c>
      <c r="C49" s="8">
        <f t="shared" si="3"/>
        <v>25297</v>
      </c>
      <c r="D49" s="8">
        <v>8688</v>
      </c>
      <c r="E49" s="8">
        <v>9173</v>
      </c>
      <c r="F49" s="8">
        <v>3741</v>
      </c>
      <c r="G49" s="8">
        <v>3695</v>
      </c>
    </row>
    <row r="50" spans="1:7" ht="31.5">
      <c r="A50" s="4" t="s">
        <v>67</v>
      </c>
      <c r="B50" s="3" t="s">
        <v>32</v>
      </c>
      <c r="C50" s="8">
        <f t="shared" si="3"/>
        <v>7882</v>
      </c>
      <c r="D50" s="8">
        <v>2048</v>
      </c>
      <c r="E50" s="8">
        <v>2489</v>
      </c>
      <c r="F50" s="8">
        <v>1716</v>
      </c>
      <c r="G50" s="8">
        <v>1629</v>
      </c>
    </row>
    <row r="51" spans="1:7" ht="63">
      <c r="A51" s="4" t="s">
        <v>68</v>
      </c>
      <c r="B51" s="3" t="s">
        <v>32</v>
      </c>
      <c r="C51" s="8">
        <f t="shared" si="3"/>
        <v>170</v>
      </c>
      <c r="D51" s="8">
        <v>0</v>
      </c>
      <c r="E51" s="8">
        <v>0</v>
      </c>
      <c r="F51" s="8">
        <v>170</v>
      </c>
      <c r="G51" s="8">
        <v>0</v>
      </c>
    </row>
    <row r="52" spans="1:7" ht="31.5">
      <c r="A52" s="4" t="s">
        <v>69</v>
      </c>
      <c r="B52" s="3" t="s">
        <v>32</v>
      </c>
      <c r="C52" s="8">
        <f t="shared" si="3"/>
        <v>1522</v>
      </c>
      <c r="D52" s="8">
        <v>366</v>
      </c>
      <c r="E52" s="8">
        <v>426</v>
      </c>
      <c r="F52" s="8">
        <v>442</v>
      </c>
      <c r="G52" s="8">
        <v>288</v>
      </c>
    </row>
    <row r="53" spans="1:7">
      <c r="A53" s="4" t="s">
        <v>72</v>
      </c>
      <c r="B53" s="3" t="s">
        <v>32</v>
      </c>
      <c r="C53" s="8">
        <f t="shared" si="3"/>
        <v>10418</v>
      </c>
      <c r="D53" s="8">
        <v>228</v>
      </c>
      <c r="E53" s="8">
        <v>2842</v>
      </c>
      <c r="F53" s="8">
        <v>3486</v>
      </c>
      <c r="G53" s="8">
        <v>3862</v>
      </c>
    </row>
    <row r="54" spans="1:7" ht="47.25">
      <c r="A54" s="4" t="s">
        <v>73</v>
      </c>
      <c r="B54" s="3" t="s">
        <v>32</v>
      </c>
      <c r="C54" s="8">
        <f t="shared" si="3"/>
        <v>395</v>
      </c>
      <c r="D54" s="8">
        <v>0</v>
      </c>
      <c r="E54" s="8">
        <v>0</v>
      </c>
      <c r="F54" s="8">
        <v>395</v>
      </c>
      <c r="G54" s="8">
        <v>0</v>
      </c>
    </row>
    <row r="55" spans="1:7" ht="94.5">
      <c r="A55" s="7" t="s">
        <v>70</v>
      </c>
      <c r="B55" s="3" t="s">
        <v>32</v>
      </c>
      <c r="C55" s="8">
        <f t="shared" si="3"/>
        <v>86</v>
      </c>
      <c r="D55" s="8">
        <v>23</v>
      </c>
      <c r="E55" s="8">
        <v>25</v>
      </c>
      <c r="F55" s="8">
        <v>15</v>
      </c>
      <c r="G55" s="8">
        <v>23</v>
      </c>
    </row>
    <row r="56" spans="1:7" ht="31.5">
      <c r="A56" s="4" t="s">
        <v>78</v>
      </c>
      <c r="B56" s="3" t="s">
        <v>32</v>
      </c>
      <c r="C56" s="8">
        <f t="shared" si="3"/>
        <v>11322</v>
      </c>
      <c r="D56" s="8">
        <v>2295</v>
      </c>
      <c r="E56" s="8">
        <v>2349</v>
      </c>
      <c r="F56" s="8">
        <v>3836</v>
      </c>
      <c r="G56" s="8">
        <v>2842</v>
      </c>
    </row>
    <row r="57" spans="1:7">
      <c r="A57" s="4" t="s">
        <v>66</v>
      </c>
      <c r="B57" s="4" t="s">
        <v>12</v>
      </c>
      <c r="C57" s="8">
        <f t="shared" si="3"/>
        <v>27243</v>
      </c>
      <c r="D57" s="8">
        <v>6899</v>
      </c>
      <c r="E57" s="8">
        <v>6796</v>
      </c>
      <c r="F57" s="8">
        <v>6524</v>
      </c>
      <c r="G57" s="8">
        <v>7024</v>
      </c>
    </row>
    <row r="58" spans="1:7">
      <c r="A58" s="4" t="s">
        <v>65</v>
      </c>
      <c r="B58" s="4" t="s">
        <v>14</v>
      </c>
      <c r="C58" s="8">
        <f t="shared" ref="C58:C77" si="4">SUM(D58:G58)</f>
        <v>71426</v>
      </c>
      <c r="D58" s="8">
        <v>18096</v>
      </c>
      <c r="E58" s="8">
        <v>18342</v>
      </c>
      <c r="F58" s="8">
        <v>17587</v>
      </c>
      <c r="G58" s="8">
        <v>17401</v>
      </c>
    </row>
    <row r="59" spans="1:7">
      <c r="A59" s="3" t="s">
        <v>61</v>
      </c>
      <c r="B59" s="4" t="s">
        <v>15</v>
      </c>
      <c r="C59" s="8">
        <f t="shared" si="4"/>
        <v>12902</v>
      </c>
      <c r="D59" s="8">
        <v>3189</v>
      </c>
      <c r="E59" s="8">
        <v>3242</v>
      </c>
      <c r="F59" s="8">
        <v>3163</v>
      </c>
      <c r="G59" s="8">
        <v>3308</v>
      </c>
    </row>
    <row r="60" spans="1:7">
      <c r="A60" s="23" t="s">
        <v>58</v>
      </c>
      <c r="B60" s="24"/>
      <c r="C60" s="24"/>
      <c r="D60" s="24"/>
      <c r="E60" s="24"/>
      <c r="F60" s="24"/>
      <c r="G60" s="25"/>
    </row>
    <row r="61" spans="1:7">
      <c r="A61" s="4" t="s">
        <v>9</v>
      </c>
      <c r="B61" s="4" t="s">
        <v>63</v>
      </c>
      <c r="C61" s="8">
        <f t="shared" si="4"/>
        <v>3472</v>
      </c>
      <c r="D61" s="8">
        <v>1013</v>
      </c>
      <c r="E61" s="8">
        <v>865</v>
      </c>
      <c r="F61" s="8">
        <v>733</v>
      </c>
      <c r="G61" s="8">
        <v>861</v>
      </c>
    </row>
    <row r="62" spans="1:7">
      <c r="A62" s="4" t="s">
        <v>11</v>
      </c>
      <c r="B62" s="4" t="s">
        <v>62</v>
      </c>
      <c r="C62" s="8">
        <f t="shared" si="4"/>
        <v>1742</v>
      </c>
      <c r="D62" s="8">
        <v>434</v>
      </c>
      <c r="E62" s="8">
        <v>438</v>
      </c>
      <c r="F62" s="8">
        <v>435</v>
      </c>
      <c r="G62" s="8">
        <v>435</v>
      </c>
    </row>
    <row r="63" spans="1:7" ht="31.5">
      <c r="A63" s="4" t="s">
        <v>75</v>
      </c>
      <c r="B63" s="4" t="s">
        <v>12</v>
      </c>
      <c r="C63" s="8">
        <f t="shared" si="4"/>
        <v>39422</v>
      </c>
      <c r="D63" s="8">
        <v>10056</v>
      </c>
      <c r="E63" s="8">
        <v>11660</v>
      </c>
      <c r="F63" s="8">
        <v>8942</v>
      </c>
      <c r="G63" s="8">
        <v>8764</v>
      </c>
    </row>
    <row r="64" spans="1:7">
      <c r="A64" s="4" t="s">
        <v>13</v>
      </c>
      <c r="B64" s="4" t="s">
        <v>12</v>
      </c>
      <c r="C64" s="8">
        <f t="shared" si="4"/>
        <v>22300</v>
      </c>
      <c r="D64" s="8">
        <v>6761</v>
      </c>
      <c r="E64" s="8">
        <v>6761</v>
      </c>
      <c r="F64" s="8">
        <v>4411</v>
      </c>
      <c r="G64" s="8">
        <v>4367</v>
      </c>
    </row>
    <row r="65" spans="1:7" ht="31.5">
      <c r="A65" s="4" t="s">
        <v>67</v>
      </c>
      <c r="B65" s="3" t="s">
        <v>32</v>
      </c>
      <c r="C65" s="8">
        <f t="shared" si="4"/>
        <v>4183</v>
      </c>
      <c r="D65" s="8">
        <v>1245</v>
      </c>
      <c r="E65" s="8">
        <v>1870</v>
      </c>
      <c r="F65" s="8">
        <v>467</v>
      </c>
      <c r="G65" s="8">
        <v>601</v>
      </c>
    </row>
    <row r="66" spans="1:7" ht="63">
      <c r="A66" s="4" t="s">
        <v>68</v>
      </c>
      <c r="B66" s="3" t="s">
        <v>32</v>
      </c>
      <c r="C66" s="8">
        <f t="shared" si="4"/>
        <v>129</v>
      </c>
      <c r="D66" s="8">
        <v>0</v>
      </c>
      <c r="E66" s="8">
        <v>0</v>
      </c>
      <c r="F66" s="8">
        <v>0</v>
      </c>
      <c r="G66" s="8">
        <v>129</v>
      </c>
    </row>
    <row r="67" spans="1:7" ht="31.5">
      <c r="A67" s="4" t="s">
        <v>69</v>
      </c>
      <c r="B67" s="3" t="s">
        <v>32</v>
      </c>
      <c r="C67" s="8">
        <f t="shared" si="4"/>
        <v>1484</v>
      </c>
      <c r="D67" s="8">
        <v>347</v>
      </c>
      <c r="E67" s="8">
        <v>447</v>
      </c>
      <c r="F67" s="8">
        <v>443</v>
      </c>
      <c r="G67" s="8">
        <v>247</v>
      </c>
    </row>
    <row r="68" spans="1:7">
      <c r="A68" s="4" t="s">
        <v>72</v>
      </c>
      <c r="B68" s="3" t="s">
        <v>32</v>
      </c>
      <c r="C68" s="8">
        <f t="shared" si="4"/>
        <v>5731</v>
      </c>
      <c r="D68" s="8">
        <v>216</v>
      </c>
      <c r="E68" s="8">
        <v>1427</v>
      </c>
      <c r="F68" s="8">
        <v>2139</v>
      </c>
      <c r="G68" s="8">
        <v>1949</v>
      </c>
    </row>
    <row r="69" spans="1:7" ht="47.25">
      <c r="A69" s="4" t="s">
        <v>73</v>
      </c>
      <c r="B69" s="3" t="s">
        <v>32</v>
      </c>
      <c r="C69" s="8">
        <f t="shared" si="4"/>
        <v>177</v>
      </c>
      <c r="D69" s="8">
        <v>0</v>
      </c>
      <c r="E69" s="8">
        <v>0</v>
      </c>
      <c r="F69" s="8">
        <v>0</v>
      </c>
      <c r="G69" s="8">
        <v>177</v>
      </c>
    </row>
    <row r="70" spans="1:7" ht="108" customHeight="1">
      <c r="A70" s="7" t="s">
        <v>70</v>
      </c>
      <c r="B70" s="3" t="s">
        <v>32</v>
      </c>
      <c r="C70" s="8">
        <f t="shared" si="4"/>
        <v>47</v>
      </c>
      <c r="D70" s="8">
        <v>22</v>
      </c>
      <c r="E70" s="8">
        <v>21</v>
      </c>
      <c r="F70" s="8">
        <v>4</v>
      </c>
      <c r="G70" s="8">
        <v>0</v>
      </c>
    </row>
    <row r="71" spans="1:7" ht="31.5">
      <c r="A71" s="4" t="s">
        <v>78</v>
      </c>
      <c r="B71" s="3" t="s">
        <v>32</v>
      </c>
      <c r="C71" s="8">
        <f t="shared" si="4"/>
        <v>5371</v>
      </c>
      <c r="D71" s="8">
        <v>1465</v>
      </c>
      <c r="E71" s="8">
        <v>1134</v>
      </c>
      <c r="F71" s="8">
        <v>1478</v>
      </c>
      <c r="G71" s="8">
        <v>1294</v>
      </c>
    </row>
    <row r="72" spans="1:7">
      <c r="A72" s="4" t="s">
        <v>66</v>
      </c>
      <c r="B72" s="4" t="s">
        <v>12</v>
      </c>
      <c r="C72" s="8">
        <f t="shared" si="4"/>
        <v>17946</v>
      </c>
      <c r="D72" s="8">
        <v>4656</v>
      </c>
      <c r="E72" s="8">
        <v>4312</v>
      </c>
      <c r="F72" s="8">
        <v>4302</v>
      </c>
      <c r="G72" s="8">
        <v>4676</v>
      </c>
    </row>
    <row r="73" spans="1:7">
      <c r="A73" s="4" t="s">
        <v>65</v>
      </c>
      <c r="B73" s="4" t="s">
        <v>14</v>
      </c>
      <c r="C73" s="8">
        <f t="shared" si="4"/>
        <v>48671</v>
      </c>
      <c r="D73" s="8">
        <v>12010</v>
      </c>
      <c r="E73" s="8">
        <v>12255</v>
      </c>
      <c r="F73" s="8">
        <v>12237</v>
      </c>
      <c r="G73" s="8">
        <v>12169</v>
      </c>
    </row>
    <row r="74" spans="1:7">
      <c r="A74" s="3" t="s">
        <v>61</v>
      </c>
      <c r="B74" s="4" t="s">
        <v>15</v>
      </c>
      <c r="C74" s="8">
        <f t="shared" si="4"/>
        <v>7580</v>
      </c>
      <c r="D74" s="8">
        <v>2065</v>
      </c>
      <c r="E74" s="8">
        <v>1738</v>
      </c>
      <c r="F74" s="8">
        <v>1660</v>
      </c>
      <c r="G74" s="8">
        <v>2117</v>
      </c>
    </row>
    <row r="75" spans="1:7">
      <c r="A75" s="23" t="s">
        <v>59</v>
      </c>
      <c r="B75" s="24"/>
      <c r="C75" s="24"/>
      <c r="D75" s="24"/>
      <c r="E75" s="24"/>
      <c r="F75" s="24"/>
      <c r="G75" s="25"/>
    </row>
    <row r="76" spans="1:7">
      <c r="A76" s="4" t="s">
        <v>11</v>
      </c>
      <c r="B76" s="4" t="s">
        <v>62</v>
      </c>
      <c r="C76" s="8">
        <f t="shared" si="4"/>
        <v>576</v>
      </c>
      <c r="D76" s="8">
        <v>142</v>
      </c>
      <c r="E76" s="8">
        <v>138</v>
      </c>
      <c r="F76" s="8">
        <v>154</v>
      </c>
      <c r="G76" s="8">
        <v>142</v>
      </c>
    </row>
    <row r="77" spans="1:7">
      <c r="A77" s="4" t="s">
        <v>65</v>
      </c>
      <c r="B77" s="4" t="s">
        <v>14</v>
      </c>
      <c r="C77" s="8">
        <f t="shared" si="4"/>
        <v>8094</v>
      </c>
      <c r="D77" s="8">
        <v>1865</v>
      </c>
      <c r="E77" s="8">
        <v>2014</v>
      </c>
      <c r="F77" s="8">
        <v>2338</v>
      </c>
      <c r="G77" s="8">
        <v>1877</v>
      </c>
    </row>
  </sheetData>
  <mergeCells count="19">
    <mergeCell ref="F1:G1"/>
    <mergeCell ref="A22:G22"/>
    <mergeCell ref="A19:G19"/>
    <mergeCell ref="A2:G3"/>
    <mergeCell ref="A8:G8"/>
    <mergeCell ref="A32:G32"/>
    <mergeCell ref="A16:G16"/>
    <mergeCell ref="A13:G13"/>
    <mergeCell ref="A26:G26"/>
    <mergeCell ref="A4:A6"/>
    <mergeCell ref="B4:B6"/>
    <mergeCell ref="C4:G4"/>
    <mergeCell ref="C5:C6"/>
    <mergeCell ref="D5:G5"/>
    <mergeCell ref="A75:G75"/>
    <mergeCell ref="A60:G60"/>
    <mergeCell ref="A45:G45"/>
    <mergeCell ref="A35:G35"/>
    <mergeCell ref="A30:G30"/>
  </mergeCells>
  <pageMargins left="0.70866141732283472" right="0.19685039370078741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0"/>
  <sheetViews>
    <sheetView zoomScale="90" zoomScaleNormal="90" workbookViewId="0">
      <selection activeCell="K8" sqref="K8"/>
    </sheetView>
  </sheetViews>
  <sheetFormatPr defaultRowHeight="15.75"/>
  <cols>
    <col min="1" max="1" width="30.7109375" style="9" customWidth="1"/>
    <col min="2" max="2" width="10.7109375" style="9" customWidth="1"/>
    <col min="3" max="3" width="11.42578125" style="9" customWidth="1"/>
    <col min="4" max="4" width="13.140625" style="9" customWidth="1"/>
    <col min="5" max="6" width="12.28515625" style="9" customWidth="1"/>
    <col min="7" max="7" width="11.42578125" style="9" customWidth="1"/>
    <col min="8" max="16384" width="9.140625" style="9"/>
  </cols>
  <sheetData>
    <row r="1" spans="1:7">
      <c r="F1" s="32" t="s">
        <v>33</v>
      </c>
      <c r="G1" s="32"/>
    </row>
    <row r="2" spans="1:7" ht="15.75" customHeight="1">
      <c r="A2" s="13" t="s">
        <v>26</v>
      </c>
      <c r="B2" s="13"/>
      <c r="C2" s="13"/>
      <c r="D2" s="13"/>
      <c r="E2" s="13"/>
      <c r="F2" s="13"/>
      <c r="G2" s="13"/>
    </row>
    <row r="3" spans="1:7" ht="28.5" customHeight="1">
      <c r="A3" s="14"/>
      <c r="B3" s="14"/>
      <c r="C3" s="14"/>
      <c r="D3" s="14"/>
      <c r="E3" s="14"/>
      <c r="F3" s="14"/>
      <c r="G3" s="14"/>
    </row>
    <row r="4" spans="1:7" ht="55.5" customHeight="1">
      <c r="A4" s="16" t="s">
        <v>0</v>
      </c>
      <c r="B4" s="16" t="s">
        <v>1</v>
      </c>
      <c r="C4" s="16" t="s">
        <v>2</v>
      </c>
      <c r="D4" s="16"/>
      <c r="E4" s="16"/>
      <c r="F4" s="16"/>
      <c r="G4" s="16"/>
    </row>
    <row r="5" spans="1:7" ht="15" customHeight="1">
      <c r="A5" s="16"/>
      <c r="B5" s="16"/>
      <c r="C5" s="16" t="s">
        <v>3</v>
      </c>
      <c r="D5" s="16" t="s">
        <v>4</v>
      </c>
      <c r="E5" s="16"/>
      <c r="F5" s="16"/>
      <c r="G5" s="16"/>
    </row>
    <row r="6" spans="1:7">
      <c r="A6" s="16"/>
      <c r="B6" s="16"/>
      <c r="C6" s="16"/>
      <c r="D6" s="2" t="s">
        <v>5</v>
      </c>
      <c r="E6" s="2" t="s">
        <v>6</v>
      </c>
      <c r="F6" s="2" t="s">
        <v>7</v>
      </c>
      <c r="G6" s="2" t="s">
        <v>8</v>
      </c>
    </row>
    <row r="7" spans="1:7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</row>
    <row r="8" spans="1:7">
      <c r="A8" s="31" t="s">
        <v>27</v>
      </c>
      <c r="B8" s="31"/>
      <c r="C8" s="31"/>
      <c r="D8" s="31"/>
      <c r="E8" s="31"/>
      <c r="F8" s="31"/>
      <c r="G8" s="31"/>
    </row>
    <row r="9" spans="1:7">
      <c r="A9" s="3" t="s">
        <v>9</v>
      </c>
      <c r="B9" s="4" t="s">
        <v>63</v>
      </c>
      <c r="C9" s="5">
        <f t="shared" ref="C9:C19" si="0">SUM(D9:G9)</f>
        <v>14234</v>
      </c>
      <c r="D9" s="5">
        <v>3584</v>
      </c>
      <c r="E9" s="5">
        <v>3477</v>
      </c>
      <c r="F9" s="5">
        <v>3541</v>
      </c>
      <c r="G9" s="5">
        <v>3632</v>
      </c>
    </row>
    <row r="10" spans="1:7">
      <c r="A10" s="3" t="s">
        <v>10</v>
      </c>
      <c r="B10" s="4" t="s">
        <v>63</v>
      </c>
      <c r="C10" s="5">
        <f t="shared" si="0"/>
        <v>583</v>
      </c>
      <c r="D10" s="5">
        <v>115</v>
      </c>
      <c r="E10" s="5">
        <v>151</v>
      </c>
      <c r="F10" s="5">
        <v>180</v>
      </c>
      <c r="G10" s="5">
        <v>137</v>
      </c>
    </row>
    <row r="11" spans="1:7">
      <c r="A11" s="3" t="s">
        <v>77</v>
      </c>
      <c r="B11" s="3" t="s">
        <v>16</v>
      </c>
      <c r="C11" s="5">
        <f t="shared" si="0"/>
        <v>342</v>
      </c>
      <c r="D11" s="5">
        <v>111</v>
      </c>
      <c r="E11" s="5">
        <v>52</v>
      </c>
      <c r="F11" s="5">
        <v>103</v>
      </c>
      <c r="G11" s="5">
        <v>76</v>
      </c>
    </row>
    <row r="12" spans="1:7">
      <c r="A12" s="3" t="s">
        <v>11</v>
      </c>
      <c r="B12" s="4" t="s">
        <v>62</v>
      </c>
      <c r="C12" s="5">
        <f t="shared" si="0"/>
        <v>1605</v>
      </c>
      <c r="D12" s="5">
        <v>385</v>
      </c>
      <c r="E12" s="5">
        <v>421</v>
      </c>
      <c r="F12" s="5">
        <v>399</v>
      </c>
      <c r="G12" s="5">
        <v>400</v>
      </c>
    </row>
    <row r="13" spans="1:7" ht="31.5">
      <c r="A13" s="3" t="s">
        <v>76</v>
      </c>
      <c r="B13" s="3" t="s">
        <v>12</v>
      </c>
      <c r="C13" s="5">
        <f t="shared" si="0"/>
        <v>23634</v>
      </c>
      <c r="D13" s="5">
        <v>5804</v>
      </c>
      <c r="E13" s="5">
        <v>5575</v>
      </c>
      <c r="F13" s="5">
        <v>6139</v>
      </c>
      <c r="G13" s="5">
        <v>6116</v>
      </c>
    </row>
    <row r="14" spans="1:7">
      <c r="A14" s="3" t="s">
        <v>66</v>
      </c>
      <c r="B14" s="3" t="s">
        <v>12</v>
      </c>
      <c r="C14" s="5">
        <f t="shared" si="0"/>
        <v>9613</v>
      </c>
      <c r="D14" s="5">
        <v>2349</v>
      </c>
      <c r="E14" s="5">
        <v>2564</v>
      </c>
      <c r="F14" s="5">
        <v>2350</v>
      </c>
      <c r="G14" s="5">
        <v>2350</v>
      </c>
    </row>
    <row r="15" spans="1:7">
      <c r="A15" s="31" t="s">
        <v>28</v>
      </c>
      <c r="B15" s="31"/>
      <c r="C15" s="31"/>
      <c r="D15" s="31"/>
      <c r="E15" s="31"/>
      <c r="F15" s="31"/>
      <c r="G15" s="31"/>
    </row>
    <row r="16" spans="1:7">
      <c r="A16" s="3" t="s">
        <v>9</v>
      </c>
      <c r="B16" s="4" t="s">
        <v>63</v>
      </c>
      <c r="C16" s="5">
        <f t="shared" si="0"/>
        <v>4476</v>
      </c>
      <c r="D16" s="5">
        <v>1001</v>
      </c>
      <c r="E16" s="5">
        <v>1057</v>
      </c>
      <c r="F16" s="5">
        <v>1182</v>
      </c>
      <c r="G16" s="5">
        <v>1236</v>
      </c>
    </row>
    <row r="17" spans="1:7">
      <c r="A17" s="3" t="s">
        <v>10</v>
      </c>
      <c r="B17" s="4" t="s">
        <v>63</v>
      </c>
      <c r="C17" s="5">
        <f t="shared" si="0"/>
        <v>42</v>
      </c>
      <c r="D17" s="5">
        <v>9</v>
      </c>
      <c r="E17" s="5">
        <v>10</v>
      </c>
      <c r="F17" s="5">
        <v>12</v>
      </c>
      <c r="G17" s="5">
        <v>11</v>
      </c>
    </row>
    <row r="18" spans="1:7">
      <c r="A18" s="3" t="s">
        <v>11</v>
      </c>
      <c r="B18" s="4" t="s">
        <v>62</v>
      </c>
      <c r="C18" s="5">
        <f t="shared" si="0"/>
        <v>487</v>
      </c>
      <c r="D18" s="5">
        <v>99</v>
      </c>
      <c r="E18" s="5">
        <v>137</v>
      </c>
      <c r="F18" s="5">
        <v>126</v>
      </c>
      <c r="G18" s="5">
        <v>125</v>
      </c>
    </row>
    <row r="19" spans="1:7" ht="31.5">
      <c r="A19" s="3" t="s">
        <v>76</v>
      </c>
      <c r="B19" s="3" t="s">
        <v>12</v>
      </c>
      <c r="C19" s="5">
        <f t="shared" si="0"/>
        <v>35581</v>
      </c>
      <c r="D19" s="5">
        <v>8306</v>
      </c>
      <c r="E19" s="5">
        <v>8830</v>
      </c>
      <c r="F19" s="5">
        <v>9543</v>
      </c>
      <c r="G19" s="5">
        <v>8902</v>
      </c>
    </row>
    <row r="20" spans="1:7">
      <c r="A20" s="3" t="s">
        <v>65</v>
      </c>
      <c r="B20" s="3" t="s">
        <v>14</v>
      </c>
      <c r="C20" s="5">
        <f t="shared" ref="C20:C35" si="1">SUM(D20:G20)</f>
        <v>600</v>
      </c>
      <c r="D20" s="5">
        <v>130</v>
      </c>
      <c r="E20" s="5">
        <v>159</v>
      </c>
      <c r="F20" s="5">
        <v>161</v>
      </c>
      <c r="G20" s="5">
        <v>150</v>
      </c>
    </row>
    <row r="21" spans="1:7">
      <c r="A21" s="31" t="s">
        <v>29</v>
      </c>
      <c r="B21" s="31"/>
      <c r="C21" s="31"/>
      <c r="D21" s="31"/>
      <c r="E21" s="31"/>
      <c r="F21" s="31"/>
      <c r="G21" s="31"/>
    </row>
    <row r="22" spans="1:7">
      <c r="A22" s="3" t="s">
        <v>9</v>
      </c>
      <c r="B22" s="4" t="s">
        <v>63</v>
      </c>
      <c r="C22" s="5">
        <f t="shared" si="1"/>
        <v>3419</v>
      </c>
      <c r="D22" s="5">
        <v>723</v>
      </c>
      <c r="E22" s="5">
        <v>827</v>
      </c>
      <c r="F22" s="5">
        <v>1014</v>
      </c>
      <c r="G22" s="5">
        <v>855</v>
      </c>
    </row>
    <row r="23" spans="1:7">
      <c r="A23" s="3" t="s">
        <v>10</v>
      </c>
      <c r="B23" s="4" t="s">
        <v>63</v>
      </c>
      <c r="C23" s="5">
        <f t="shared" si="1"/>
        <v>82</v>
      </c>
      <c r="D23" s="5">
        <v>12</v>
      </c>
      <c r="E23" s="5">
        <v>5</v>
      </c>
      <c r="F23" s="5">
        <v>47</v>
      </c>
      <c r="G23" s="5">
        <v>18</v>
      </c>
    </row>
    <row r="24" spans="1:7">
      <c r="A24" s="3" t="s">
        <v>11</v>
      </c>
      <c r="B24" s="4" t="s">
        <v>62</v>
      </c>
      <c r="C24" s="5">
        <f t="shared" si="1"/>
        <v>2414</v>
      </c>
      <c r="D24" s="5">
        <v>442</v>
      </c>
      <c r="E24" s="5">
        <v>595</v>
      </c>
      <c r="F24" s="5">
        <v>769</v>
      </c>
      <c r="G24" s="5">
        <v>608</v>
      </c>
    </row>
    <row r="25" spans="1:7" ht="31.5">
      <c r="A25" s="3" t="s">
        <v>76</v>
      </c>
      <c r="B25" s="3" t="s">
        <v>12</v>
      </c>
      <c r="C25" s="5">
        <f t="shared" si="1"/>
        <v>26860</v>
      </c>
      <c r="D25" s="5">
        <v>5850</v>
      </c>
      <c r="E25" s="5">
        <v>6442</v>
      </c>
      <c r="F25" s="5">
        <v>7705</v>
      </c>
      <c r="G25" s="5">
        <v>6863</v>
      </c>
    </row>
    <row r="26" spans="1:7">
      <c r="A26" s="3" t="s">
        <v>65</v>
      </c>
      <c r="B26" s="3" t="s">
        <v>14</v>
      </c>
      <c r="C26" s="5">
        <f t="shared" si="1"/>
        <v>691</v>
      </c>
      <c r="D26" s="5">
        <v>93</v>
      </c>
      <c r="E26" s="5">
        <v>198</v>
      </c>
      <c r="F26" s="5">
        <v>302</v>
      </c>
      <c r="G26" s="5">
        <v>98</v>
      </c>
    </row>
    <row r="27" spans="1:7" ht="63" customHeight="1">
      <c r="A27" s="31" t="s">
        <v>30</v>
      </c>
      <c r="B27" s="31"/>
      <c r="C27" s="31"/>
      <c r="D27" s="31"/>
      <c r="E27" s="31"/>
      <c r="F27" s="31"/>
      <c r="G27" s="31"/>
    </row>
    <row r="28" spans="1:7">
      <c r="A28" s="3" t="s">
        <v>10</v>
      </c>
      <c r="B28" s="4" t="s">
        <v>63</v>
      </c>
      <c r="C28" s="5">
        <f t="shared" si="1"/>
        <v>9</v>
      </c>
      <c r="D28" s="5">
        <v>2</v>
      </c>
      <c r="E28" s="5">
        <v>3</v>
      </c>
      <c r="F28" s="5">
        <v>2</v>
      </c>
      <c r="G28" s="5">
        <v>2</v>
      </c>
    </row>
    <row r="29" spans="1:7">
      <c r="A29" s="3" t="s">
        <v>11</v>
      </c>
      <c r="B29" s="4" t="s">
        <v>62</v>
      </c>
      <c r="C29" s="5">
        <f t="shared" si="1"/>
        <v>7</v>
      </c>
      <c r="D29" s="5">
        <v>2</v>
      </c>
      <c r="E29" s="5">
        <v>0</v>
      </c>
      <c r="F29" s="5">
        <v>3</v>
      </c>
      <c r="G29" s="5">
        <v>2</v>
      </c>
    </row>
    <row r="30" spans="1:7" ht="31.5" customHeight="1">
      <c r="A30" s="31" t="s">
        <v>31</v>
      </c>
      <c r="B30" s="31"/>
      <c r="C30" s="31"/>
      <c r="D30" s="31"/>
      <c r="E30" s="31"/>
      <c r="F30" s="31"/>
      <c r="G30" s="31"/>
    </row>
    <row r="31" spans="1:7">
      <c r="A31" s="3" t="s">
        <v>9</v>
      </c>
      <c r="B31" s="4" t="s">
        <v>63</v>
      </c>
      <c r="C31" s="5">
        <f t="shared" si="1"/>
        <v>6723</v>
      </c>
      <c r="D31" s="5">
        <v>1728</v>
      </c>
      <c r="E31" s="5">
        <v>1614</v>
      </c>
      <c r="F31" s="5">
        <v>1725</v>
      </c>
      <c r="G31" s="5">
        <v>1656</v>
      </c>
    </row>
    <row r="32" spans="1:7">
      <c r="A32" s="3" t="s">
        <v>10</v>
      </c>
      <c r="B32" s="4" t="s">
        <v>63</v>
      </c>
      <c r="C32" s="5">
        <f t="shared" si="1"/>
        <v>33</v>
      </c>
      <c r="D32" s="5">
        <v>3</v>
      </c>
      <c r="E32" s="5">
        <v>5</v>
      </c>
      <c r="F32" s="5">
        <v>19</v>
      </c>
      <c r="G32" s="5">
        <v>6</v>
      </c>
    </row>
    <row r="33" spans="1:7">
      <c r="A33" s="3" t="s">
        <v>11</v>
      </c>
      <c r="B33" s="4" t="s">
        <v>62</v>
      </c>
      <c r="C33" s="5">
        <f t="shared" si="1"/>
        <v>784</v>
      </c>
      <c r="D33" s="5">
        <v>184</v>
      </c>
      <c r="E33" s="5">
        <v>189</v>
      </c>
      <c r="F33" s="5">
        <v>186</v>
      </c>
      <c r="G33" s="5">
        <v>225</v>
      </c>
    </row>
    <row r="34" spans="1:7" ht="31.5">
      <c r="A34" s="3" t="s">
        <v>75</v>
      </c>
      <c r="B34" s="3" t="s">
        <v>12</v>
      </c>
      <c r="C34" s="5">
        <f t="shared" si="1"/>
        <v>85579</v>
      </c>
      <c r="D34" s="5">
        <v>20166</v>
      </c>
      <c r="E34" s="5">
        <v>22313</v>
      </c>
      <c r="F34" s="5">
        <v>22452</v>
      </c>
      <c r="G34" s="5">
        <v>20648</v>
      </c>
    </row>
    <row r="35" spans="1:7">
      <c r="A35" s="3" t="s">
        <v>13</v>
      </c>
      <c r="B35" s="3" t="s">
        <v>12</v>
      </c>
      <c r="C35" s="5">
        <f t="shared" si="1"/>
        <v>60540</v>
      </c>
      <c r="D35" s="5">
        <v>13904</v>
      </c>
      <c r="E35" s="5">
        <v>15734</v>
      </c>
      <c r="F35" s="5">
        <v>16301</v>
      </c>
      <c r="G35" s="5">
        <v>14601</v>
      </c>
    </row>
    <row r="36" spans="1:7" ht="78.75">
      <c r="A36" s="3" t="s">
        <v>70</v>
      </c>
      <c r="B36" s="3" t="s">
        <v>32</v>
      </c>
      <c r="C36" s="5">
        <f t="shared" ref="C36:C40" si="2">SUM(D36:G36)</f>
        <v>97</v>
      </c>
      <c r="D36" s="5">
        <v>25</v>
      </c>
      <c r="E36" s="5">
        <v>20</v>
      </c>
      <c r="F36" s="5">
        <v>33</v>
      </c>
      <c r="G36" s="5">
        <v>19</v>
      </c>
    </row>
    <row r="37" spans="1:7" ht="63">
      <c r="A37" s="3" t="s">
        <v>71</v>
      </c>
      <c r="B37" s="3" t="s">
        <v>32</v>
      </c>
      <c r="C37" s="5">
        <f t="shared" si="2"/>
        <v>289</v>
      </c>
      <c r="D37" s="5">
        <v>0</v>
      </c>
      <c r="E37" s="5">
        <v>274</v>
      </c>
      <c r="F37" s="5">
        <v>15</v>
      </c>
      <c r="G37" s="5">
        <v>0</v>
      </c>
    </row>
    <row r="38" spans="1:7" ht="31.5">
      <c r="A38" s="3" t="s">
        <v>78</v>
      </c>
      <c r="B38" s="3" t="s">
        <v>32</v>
      </c>
      <c r="C38" s="5">
        <f t="shared" si="2"/>
        <v>24653</v>
      </c>
      <c r="D38" s="5">
        <v>6237</v>
      </c>
      <c r="E38" s="5">
        <v>6285</v>
      </c>
      <c r="F38" s="5">
        <v>6103</v>
      </c>
      <c r="G38" s="5">
        <v>6028</v>
      </c>
    </row>
    <row r="39" spans="1:7">
      <c r="A39" s="3" t="s">
        <v>66</v>
      </c>
      <c r="B39" s="3" t="s">
        <v>12</v>
      </c>
      <c r="C39" s="5">
        <f t="shared" si="2"/>
        <v>13453</v>
      </c>
      <c r="D39" s="5">
        <v>3625</v>
      </c>
      <c r="E39" s="5">
        <v>3333</v>
      </c>
      <c r="F39" s="5">
        <v>3106</v>
      </c>
      <c r="G39" s="5">
        <v>3389</v>
      </c>
    </row>
    <row r="40" spans="1:7">
      <c r="A40" s="3" t="s">
        <v>65</v>
      </c>
      <c r="B40" s="3" t="s">
        <v>14</v>
      </c>
      <c r="C40" s="5">
        <f t="shared" si="2"/>
        <v>45368</v>
      </c>
      <c r="D40" s="5">
        <v>10886</v>
      </c>
      <c r="E40" s="5">
        <v>11491</v>
      </c>
      <c r="F40" s="5">
        <v>11496</v>
      </c>
      <c r="G40" s="5">
        <v>11495</v>
      </c>
    </row>
  </sheetData>
  <mergeCells count="12">
    <mergeCell ref="F1:G1"/>
    <mergeCell ref="A8:G8"/>
    <mergeCell ref="A15:G15"/>
    <mergeCell ref="A21:G21"/>
    <mergeCell ref="A27:G27"/>
    <mergeCell ref="A30:G30"/>
    <mergeCell ref="A2:G3"/>
    <mergeCell ref="A4:A6"/>
    <mergeCell ref="B4:B6"/>
    <mergeCell ref="C4:G4"/>
    <mergeCell ref="C5:C6"/>
    <mergeCell ref="D5:G5"/>
  </mergeCells>
  <pageMargins left="0.70866141732283472" right="0.11811023622047245" top="0.74803149606299213" bottom="0.74803149606299213" header="0.31496062992125984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 уровень</vt:lpstr>
      <vt:lpstr>2 уровень</vt:lpstr>
      <vt:lpstr>3 уровень</vt:lpstr>
      <vt:lpstr>'1 уровень'!Заголовки_для_печати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2019-07-30T08:43:49Z</dcterms:modified>
</cp:coreProperties>
</file>